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-tmr\Desktop\Чистовики виконкому від 16.02.26\142 зміни до бюджету  на 17.02.2026\"/>
    </mc:Choice>
  </mc:AlternateContent>
  <bookViews>
    <workbookView xWindow="0" yWindow="0" windowWidth="28800" windowHeight="11730"/>
  </bookViews>
  <sheets>
    <sheet name="rish_dod_6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rish_dod_6!$B:$G,rish_dod_6!$7:$9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67" i="2" l="1"/>
  <c r="Y65" i="2"/>
  <c r="Y62" i="2"/>
  <c r="Y60" i="2"/>
  <c r="Y57" i="2"/>
  <c r="Y54" i="2"/>
  <c r="Y52" i="2"/>
  <c r="Y50" i="2"/>
  <c r="Y48" i="2"/>
  <c r="Y46" i="2"/>
  <c r="Y44" i="2"/>
  <c r="Y42" i="2"/>
  <c r="Y40" i="2"/>
  <c r="Y38" i="2"/>
  <c r="Y36" i="2"/>
  <c r="Y33" i="2"/>
  <c r="Y31" i="2"/>
  <c r="Y28" i="2"/>
  <c r="Y25" i="2"/>
  <c r="Y23" i="2"/>
  <c r="Y20" i="2"/>
  <c r="Y17" i="2"/>
  <c r="Y15" i="2"/>
  <c r="Y13" i="2"/>
  <c r="Z11" i="2"/>
  <c r="AA11" i="2"/>
  <c r="AB11" i="2"/>
  <c r="AC11" i="2"/>
  <c r="AD11" i="2"/>
  <c r="AE11" i="2"/>
  <c r="Z12" i="2"/>
  <c r="AA12" i="2"/>
  <c r="AB12" i="2"/>
  <c r="AC12" i="2"/>
  <c r="AD12" i="2"/>
  <c r="AE12" i="2"/>
  <c r="Z13" i="2"/>
  <c r="AA13" i="2"/>
  <c r="AB13" i="2"/>
  <c r="AC13" i="2"/>
  <c r="AD13" i="2"/>
  <c r="AE13" i="2"/>
  <c r="Z14" i="2"/>
  <c r="AA14" i="2"/>
  <c r="AB14" i="2"/>
  <c r="AC14" i="2"/>
  <c r="AD14" i="2"/>
  <c r="AE14" i="2"/>
  <c r="Z15" i="2"/>
  <c r="AA15" i="2"/>
  <c r="AB15" i="2"/>
  <c r="AC15" i="2"/>
  <c r="AD15" i="2"/>
  <c r="AE15" i="2"/>
  <c r="Z16" i="2"/>
  <c r="AA16" i="2"/>
  <c r="AB16" i="2"/>
  <c r="AC16" i="2"/>
  <c r="AD16" i="2"/>
  <c r="AE16" i="2"/>
  <c r="Z17" i="2"/>
  <c r="AA17" i="2"/>
  <c r="AB17" i="2"/>
  <c r="AC17" i="2"/>
  <c r="AD17" i="2"/>
  <c r="AE17" i="2"/>
  <c r="Z18" i="2"/>
  <c r="AA18" i="2"/>
  <c r="AB18" i="2"/>
  <c r="AC18" i="2"/>
  <c r="AD18" i="2"/>
  <c r="AE18" i="2"/>
  <c r="Z19" i="2"/>
  <c r="AA19" i="2"/>
  <c r="AB19" i="2"/>
  <c r="AC19" i="2"/>
  <c r="AD19" i="2"/>
  <c r="AE19" i="2"/>
  <c r="Z20" i="2"/>
  <c r="AA20" i="2"/>
  <c r="AB20" i="2"/>
  <c r="AC20" i="2"/>
  <c r="AD20" i="2"/>
  <c r="AE20" i="2"/>
  <c r="Z21" i="2"/>
  <c r="AA21" i="2"/>
  <c r="AB21" i="2"/>
  <c r="AC21" i="2"/>
  <c r="AD21" i="2"/>
  <c r="AE21" i="2"/>
  <c r="Z22" i="2"/>
  <c r="AA22" i="2"/>
  <c r="AB22" i="2"/>
  <c r="AC22" i="2"/>
  <c r="AD22" i="2"/>
  <c r="AE22" i="2"/>
  <c r="Z23" i="2"/>
  <c r="AA23" i="2"/>
  <c r="AB23" i="2"/>
  <c r="AC23" i="2"/>
  <c r="AD23" i="2"/>
  <c r="AE23" i="2"/>
  <c r="Z24" i="2"/>
  <c r="AA24" i="2"/>
  <c r="AB24" i="2"/>
  <c r="AC24" i="2"/>
  <c r="AD24" i="2"/>
  <c r="AE24" i="2"/>
  <c r="Z25" i="2"/>
  <c r="AA25" i="2"/>
  <c r="AB25" i="2"/>
  <c r="AC25" i="2"/>
  <c r="AD25" i="2"/>
  <c r="AE25" i="2"/>
  <c r="Z26" i="2"/>
  <c r="AA26" i="2"/>
  <c r="AB26" i="2"/>
  <c r="AC26" i="2"/>
  <c r="AD26" i="2"/>
  <c r="AE26" i="2"/>
  <c r="Z27" i="2"/>
  <c r="AA27" i="2"/>
  <c r="AB27" i="2"/>
  <c r="AC27" i="2"/>
  <c r="AD27" i="2"/>
  <c r="AE27" i="2"/>
  <c r="Z28" i="2"/>
  <c r="AA28" i="2"/>
  <c r="AB28" i="2"/>
  <c r="AC28" i="2"/>
  <c r="AD28" i="2"/>
  <c r="AE28" i="2"/>
  <c r="Z29" i="2"/>
  <c r="AA29" i="2"/>
  <c r="AB29" i="2"/>
  <c r="AC29" i="2"/>
  <c r="AD29" i="2"/>
  <c r="AE29" i="2"/>
  <c r="Z30" i="2"/>
  <c r="AA30" i="2"/>
  <c r="AB30" i="2"/>
  <c r="AC30" i="2"/>
  <c r="AD30" i="2"/>
  <c r="AE30" i="2"/>
  <c r="Z31" i="2"/>
  <c r="AA31" i="2"/>
  <c r="AB31" i="2"/>
  <c r="AC31" i="2"/>
  <c r="AD31" i="2"/>
  <c r="AE31" i="2"/>
  <c r="Z32" i="2"/>
  <c r="AA32" i="2"/>
  <c r="AB32" i="2"/>
  <c r="AC32" i="2"/>
  <c r="AD32" i="2"/>
  <c r="AE32" i="2"/>
  <c r="Z33" i="2"/>
  <c r="AA33" i="2"/>
  <c r="AB33" i="2"/>
  <c r="AC33" i="2"/>
  <c r="AD33" i="2"/>
  <c r="AE33" i="2"/>
  <c r="Z34" i="2"/>
  <c r="AA34" i="2"/>
  <c r="AB34" i="2"/>
  <c r="AC34" i="2"/>
  <c r="AD34" i="2"/>
  <c r="AE34" i="2"/>
  <c r="Z35" i="2"/>
  <c r="AA35" i="2"/>
  <c r="AB35" i="2"/>
  <c r="AC35" i="2"/>
  <c r="AD35" i="2"/>
  <c r="AE35" i="2"/>
  <c r="Z36" i="2"/>
  <c r="AA36" i="2"/>
  <c r="AB36" i="2"/>
  <c r="AC36" i="2"/>
  <c r="AD36" i="2"/>
  <c r="AE36" i="2"/>
  <c r="Z37" i="2"/>
  <c r="AA37" i="2"/>
  <c r="AB37" i="2"/>
  <c r="AC37" i="2"/>
  <c r="AD37" i="2"/>
  <c r="AE37" i="2"/>
  <c r="Z38" i="2"/>
  <c r="AA38" i="2"/>
  <c r="AB38" i="2"/>
  <c r="AC38" i="2"/>
  <c r="AD38" i="2"/>
  <c r="AE38" i="2"/>
  <c r="Z39" i="2"/>
  <c r="AA39" i="2"/>
  <c r="AB39" i="2"/>
  <c r="AC39" i="2"/>
  <c r="AD39" i="2"/>
  <c r="AE39" i="2"/>
  <c r="Z40" i="2"/>
  <c r="AA40" i="2"/>
  <c r="AB40" i="2"/>
  <c r="AC40" i="2"/>
  <c r="AD40" i="2"/>
  <c r="AE40" i="2"/>
  <c r="Z41" i="2"/>
  <c r="AA41" i="2"/>
  <c r="AB41" i="2"/>
  <c r="AC41" i="2"/>
  <c r="AD41" i="2"/>
  <c r="AE41" i="2"/>
  <c r="Z42" i="2"/>
  <c r="AA42" i="2"/>
  <c r="AB42" i="2"/>
  <c r="AC42" i="2"/>
  <c r="AD42" i="2"/>
  <c r="AE42" i="2"/>
  <c r="Z43" i="2"/>
  <c r="AA43" i="2"/>
  <c r="AB43" i="2"/>
  <c r="AC43" i="2"/>
  <c r="AD43" i="2"/>
  <c r="AE43" i="2"/>
  <c r="Z44" i="2"/>
  <c r="AA44" i="2"/>
  <c r="AB44" i="2"/>
  <c r="AC44" i="2"/>
  <c r="AD44" i="2"/>
  <c r="AE44" i="2"/>
  <c r="Z45" i="2"/>
  <c r="AA45" i="2"/>
  <c r="AB45" i="2"/>
  <c r="AC45" i="2"/>
  <c r="AD45" i="2"/>
  <c r="AE45" i="2"/>
  <c r="Z46" i="2"/>
  <c r="AA46" i="2"/>
  <c r="AB46" i="2"/>
  <c r="AC46" i="2"/>
  <c r="AD46" i="2"/>
  <c r="AE46" i="2"/>
  <c r="Z47" i="2"/>
  <c r="AA47" i="2"/>
  <c r="AB47" i="2"/>
  <c r="AC47" i="2"/>
  <c r="AD47" i="2"/>
  <c r="AE47" i="2"/>
  <c r="Z48" i="2"/>
  <c r="AA48" i="2"/>
  <c r="AB48" i="2"/>
  <c r="AC48" i="2"/>
  <c r="AD48" i="2"/>
  <c r="AE48" i="2"/>
  <c r="Z49" i="2"/>
  <c r="AA49" i="2"/>
  <c r="AB49" i="2"/>
  <c r="AC49" i="2"/>
  <c r="AD49" i="2"/>
  <c r="AE49" i="2"/>
  <c r="Z50" i="2"/>
  <c r="AA50" i="2"/>
  <c r="AB50" i="2"/>
  <c r="AC50" i="2"/>
  <c r="AD50" i="2"/>
  <c r="AE50" i="2"/>
  <c r="Z51" i="2"/>
  <c r="AA51" i="2"/>
  <c r="AB51" i="2"/>
  <c r="AC51" i="2"/>
  <c r="AD51" i="2"/>
  <c r="AE51" i="2"/>
  <c r="Z52" i="2"/>
  <c r="AA52" i="2"/>
  <c r="AB52" i="2"/>
  <c r="AC52" i="2"/>
  <c r="AD52" i="2"/>
  <c r="AE52" i="2"/>
  <c r="Z53" i="2"/>
  <c r="AA53" i="2"/>
  <c r="AB53" i="2"/>
  <c r="AC53" i="2"/>
  <c r="AD53" i="2"/>
  <c r="AE53" i="2"/>
  <c r="Z54" i="2"/>
  <c r="AA54" i="2"/>
  <c r="AB54" i="2"/>
  <c r="AC54" i="2"/>
  <c r="AD54" i="2"/>
  <c r="AE54" i="2"/>
  <c r="Z55" i="2"/>
  <c r="AA55" i="2"/>
  <c r="AB55" i="2"/>
  <c r="AC55" i="2"/>
  <c r="AD55" i="2"/>
  <c r="AE55" i="2"/>
  <c r="Z56" i="2"/>
  <c r="AA56" i="2"/>
  <c r="AB56" i="2"/>
  <c r="AC56" i="2"/>
  <c r="AD56" i="2"/>
  <c r="AE56" i="2"/>
  <c r="Z57" i="2"/>
  <c r="AA57" i="2"/>
  <c r="AB57" i="2"/>
  <c r="AC57" i="2"/>
  <c r="AD57" i="2"/>
  <c r="AE57" i="2"/>
  <c r="Z58" i="2"/>
  <c r="AA58" i="2"/>
  <c r="AB58" i="2"/>
  <c r="AC58" i="2"/>
  <c r="AD58" i="2"/>
  <c r="AE58" i="2"/>
  <c r="Z59" i="2"/>
  <c r="AA59" i="2"/>
  <c r="AB59" i="2"/>
  <c r="AC59" i="2"/>
  <c r="AD59" i="2"/>
  <c r="AE59" i="2"/>
  <c r="Z60" i="2"/>
  <c r="AA60" i="2"/>
  <c r="AB60" i="2"/>
  <c r="AC60" i="2"/>
  <c r="AD60" i="2"/>
  <c r="AE60" i="2"/>
  <c r="Z61" i="2"/>
  <c r="AA61" i="2"/>
  <c r="AB61" i="2"/>
  <c r="AC61" i="2"/>
  <c r="AD61" i="2"/>
  <c r="AE61" i="2"/>
  <c r="Z62" i="2"/>
  <c r="AA62" i="2"/>
  <c r="AB62" i="2"/>
  <c r="AC62" i="2"/>
  <c r="AD62" i="2"/>
  <c r="AE62" i="2"/>
  <c r="Z63" i="2"/>
  <c r="AA63" i="2"/>
  <c r="AB63" i="2"/>
  <c r="AC63" i="2"/>
  <c r="AD63" i="2"/>
  <c r="AE63" i="2"/>
  <c r="Z64" i="2"/>
  <c r="AA64" i="2"/>
  <c r="AB64" i="2"/>
  <c r="AC64" i="2"/>
  <c r="AD64" i="2"/>
  <c r="AE64" i="2"/>
  <c r="Z65" i="2"/>
  <c r="AA65" i="2"/>
  <c r="AB65" i="2"/>
  <c r="AC65" i="2"/>
  <c r="AD65" i="2"/>
  <c r="AE65" i="2"/>
  <c r="Z66" i="2"/>
  <c r="AA66" i="2"/>
  <c r="AB66" i="2"/>
  <c r="AC66" i="2"/>
  <c r="AD66" i="2"/>
  <c r="AE66" i="2"/>
  <c r="Z67" i="2"/>
  <c r="AA67" i="2"/>
  <c r="AB67" i="2"/>
  <c r="AC67" i="2"/>
  <c r="AD67" i="2"/>
  <c r="AE67" i="2"/>
  <c r="Z68" i="2"/>
  <c r="AA68" i="2"/>
  <c r="AB68" i="2"/>
  <c r="AC68" i="2"/>
  <c r="AD68" i="2"/>
  <c r="AE68" i="2"/>
  <c r="Z69" i="2"/>
  <c r="AA69" i="2"/>
  <c r="AB69" i="2"/>
  <c r="AC69" i="2"/>
  <c r="AD69" i="2"/>
  <c r="AE69" i="2"/>
  <c r="AA10" i="2"/>
  <c r="AB10" i="2"/>
  <c r="AC10" i="2"/>
  <c r="AD10" i="2"/>
  <c r="AE10" i="2"/>
  <c r="Z10" i="2"/>
  <c r="Y11" i="2"/>
</calcChain>
</file>

<file path=xl/sharedStrings.xml><?xml version="1.0" encoding="utf-8"?>
<sst xmlns="http://schemas.openxmlformats.org/spreadsheetml/2006/main" count="666" uniqueCount="143">
  <si>
    <t>(код бюджету)</t>
  </si>
  <si>
    <t>№ з/п</t>
  </si>
  <si>
    <t>Найменування галузі (сектору) для публічного  інвестування / публічного інвестиційного проєкту /  програми публічних інвестицій</t>
  </si>
  <si>
    <t>Унікальний ідентифікатор проєкту / програми</t>
  </si>
  <si>
    <t>Код Програмної класифікації видатків та кредитування місцевого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</si>
  <si>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</si>
  <si>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Найменування відповідального головного  розпорядника коштів місцевого бюджету за галузь (сектор) / головного розпорядника коштів місцевого бюджету  / відповідального виконавця</t>
  </si>
  <si>
    <t>Період реалізації публічного інвестиційного проєкту / програми публічних інвестицій
(рік початку і завершення)</t>
  </si>
  <si>
    <t>Загальна вартість публічного інвестиційного проєкту / програми публічних інвестицій</t>
  </si>
  <si>
    <t>Обсяг бюджетних коштів, спрямованих на реалізацію публічного інвестиційного проєкту / програми публічних інвестицій у 2026 році</t>
  </si>
  <si>
    <t>у тому числі за рахунок:</t>
  </si>
  <si>
    <t>коштів місцевого бюджету</t>
  </si>
  <si>
    <t>міжбюджетних трансфертів з державного бюджету</t>
  </si>
  <si>
    <t xml:space="preserve">міжбюджетних трансфертів з інших місцевих бюджетів </t>
  </si>
  <si>
    <t>місцевих запозичень</t>
  </si>
  <si>
    <t>інших джерел</t>
  </si>
  <si>
    <t>7</t>
  </si>
  <si>
    <t>1852600000</t>
  </si>
  <si>
    <t>(грн)</t>
  </si>
  <si>
    <t>Обсяги
 публічних інвестицій у розрізі публічних інвестиційних проєктів та програм публічних інвестицій 
у 2026 році</t>
  </si>
  <si>
    <t>1</t>
  </si>
  <si>
    <t>Освіта і наука</t>
  </si>
  <si>
    <t>X</t>
  </si>
  <si>
    <t>Вiддiл освiти Тростянецької мiської ради</t>
  </si>
  <si>
    <t>1.1</t>
  </si>
  <si>
    <t>Забезпечення якісної, сучасної та доступної загальної середньої освіти "Нова українська школа"</t>
  </si>
  <si>
    <t>231225-8A3F1562</t>
  </si>
  <si>
    <t>2026-2028</t>
  </si>
  <si>
    <t>0611183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</si>
  <si>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</si>
  <si>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1.2</t>
  </si>
  <si>
    <t>Капітальний ремонт. Монтаж систем автоматичної пожежної сигналізації, оповіщення про пожежу, передавання тривожних сповіщень та блискавкозахисту в будівлі Ліцею №1 Тростянецької міської ради за адресою вул. Миру, 32, м. Тростянець</t>
  </si>
  <si>
    <t>231225-8E7CA40A</t>
  </si>
  <si>
    <t>2026</t>
  </si>
  <si>
    <t>0611300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</si>
  <si>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</si>
  <si>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1.3</t>
  </si>
  <si>
    <t>Облаштування захисних споруд цивільного захисту (укриттів) у закладах загальної середньої освіти</t>
  </si>
  <si>
    <t>231225-943BEEBD</t>
  </si>
  <si>
    <t>1.4</t>
  </si>
  <si>
    <t>Будівництво резервної модульної транспортабельної теплогенераторної котельні по вулиці Вознесенська, 2</t>
  </si>
  <si>
    <t>231225-BA9B30B2</t>
  </si>
  <si>
    <t>2</t>
  </si>
  <si>
    <t>Спорт та фізичне виховання</t>
  </si>
  <si>
    <t>Вiддiл культури, туризму, молоді,  спорту  та охорону культурної спадщини Тростянецької мiської ради</t>
  </si>
  <si>
    <t>2.1</t>
  </si>
  <si>
    <t>Реконструкція адміністративної будівлі за адресою вул.Кеніга, 11</t>
  </si>
  <si>
    <t>231225-CDE75234</t>
  </si>
  <si>
    <t>1015070</t>
  </si>
  <si>
    <t>Підготовка та реалізація публічних інвестиційних проектів / програм публічних інвестицій за рахунок коштів місцевого бюджету в галузі фізичної культури і спорту</t>
  </si>
  <si>
    <t>3</t>
  </si>
  <si>
    <t>Культура та інформація</t>
  </si>
  <si>
    <t>3.1</t>
  </si>
  <si>
    <t>Реконструкція танцювального залу із прибудовою до будинку культури по вул. Героїв України, 74а в с. Семереньки</t>
  </si>
  <si>
    <t>231225-AF0B7301</t>
  </si>
  <si>
    <t>1014085</t>
  </si>
  <si>
    <t>Підготовка та реалізація публічних інвестиційних проектів / програм публічних інвестицій у галузі культури і мистецтва</t>
  </si>
  <si>
    <t>3.2</t>
  </si>
  <si>
    <t>Будівництво резервної модульної транспортабельної теплогенераторної котельні по вулиці Соборна, будинок 11, с. Білка , Охтирського району, Сумської області Білківського сільського будинку культури – філії комунального закладу «Центр культурних послуг»</t>
  </si>
  <si>
    <t>231225-C42137D8</t>
  </si>
  <si>
    <t>4</t>
  </si>
  <si>
    <t>4.1</t>
  </si>
  <si>
    <t>Реконструкція освітлення стадіону ім. Куца по вул. Кеніга</t>
  </si>
  <si>
    <t>291225-5104FEA2</t>
  </si>
  <si>
    <t>1515070</t>
  </si>
  <si>
    <t>5</t>
  </si>
  <si>
    <t>Житло</t>
  </si>
  <si>
    <t>5.1</t>
  </si>
  <si>
    <t>Нове будівництво муніципального (соціального) орендного житла по вул. Академіка Погрібняка, Остапа Вишні, вул.Куца, Вул.Зоряна, вул.Хвильового</t>
  </si>
  <si>
    <t>231225-7CD978FD</t>
  </si>
  <si>
    <t>1516091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</si>
  <si>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</si>
  <si>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5.2</t>
  </si>
  <si>
    <t>Нове будівництво муніципального (соціального) орендного житла по вул.Нескучанській</t>
  </si>
  <si>
    <t>241225-FB7E6982</t>
  </si>
  <si>
    <t>6</t>
  </si>
  <si>
    <t>Муніципальна інфраструктура та послуги</t>
  </si>
  <si>
    <t>6.1</t>
  </si>
  <si>
    <t>Будівництво водопроводу по вулиці Миру в місті Тростянець, Сумської області</t>
  </si>
  <si>
    <t>231225-043DBAFA</t>
  </si>
  <si>
    <t>6.2</t>
  </si>
  <si>
    <t>Реконструкція системи теплопостачання центральної частини міста</t>
  </si>
  <si>
    <t>231225-596A31E2</t>
  </si>
  <si>
    <t>6.3</t>
  </si>
  <si>
    <t>Будівництво водопроводу по вул. Кузьми Скрябіна – вул. Нескучанська в м. Тростянець Сумської області</t>
  </si>
  <si>
    <t>231225-63296C4E</t>
  </si>
  <si>
    <t>6.4</t>
  </si>
  <si>
    <t>Реконструкція системи водовідведення з центральної частини м. Тростянець. Каналізаційна насосна станція з занурювальними насосами по вул. Б. Хмельницького</t>
  </si>
  <si>
    <t>231225-828B0E2D</t>
  </si>
  <si>
    <t>2026-2027</t>
  </si>
  <si>
    <t>6.5</t>
  </si>
  <si>
    <t>Будівництво артезіанської свердловини по вул. Остапа Вишні в м. Тростянець Сумської області</t>
  </si>
  <si>
    <t>231225-91614775</t>
  </si>
  <si>
    <t>6.6</t>
  </si>
  <si>
    <t>Будівництво водопроводу по пров. Г. Калнишевського, вул. Молодіжна, вул. П. Куліша в м. Тростянець Сумської області</t>
  </si>
  <si>
    <t>231225-D66E10C6</t>
  </si>
  <si>
    <t>6.7</t>
  </si>
  <si>
    <t>Будівництво водопроводу по вул. Пам’яті – вул. Дмитра Євдокимова в м. Тростянець, Сумської області</t>
  </si>
  <si>
    <t>231225-E0035CE2</t>
  </si>
  <si>
    <t>6.8</t>
  </si>
  <si>
    <t>Реконструкція повітряної лінії 0,4 кВ м.Тростянець, по вул.Академіка Погрібняка, вул. Остапа Вишні, вул.Куца, вул.Зоряна, вул.Хвильового</t>
  </si>
  <si>
    <t>251225-7DAF4BF7</t>
  </si>
  <si>
    <t>6.9</t>
  </si>
  <si>
    <t>Реконструкція об'єктів інфраструктури, будівель, споруд, зовнішніх мереж та прилеглої території площі 40-ої Армії м.Тростянець Сумської області</t>
  </si>
  <si>
    <t>251225-C0108B5B</t>
  </si>
  <si>
    <t>1517330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</si>
  <si>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</si>
  <si>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6.10</t>
  </si>
  <si>
    <t>Реконструкція парку імені Чайковського в м.Тростянець Охтирського району Сумської області</t>
  </si>
  <si>
    <t>291225-C57DA9E2</t>
  </si>
  <si>
    <t>7.1</t>
  </si>
  <si>
    <t>Реставрвція комплексної пам"ятки архітектури національного значення "Садиба Л.Є.Кеніга" (охор. №№ 1546,1547) в місті Тростянець Сумської обл</t>
  </si>
  <si>
    <t>241225-4BE4A20E</t>
  </si>
  <si>
    <t>1514085</t>
  </si>
  <si>
    <t>8</t>
  </si>
  <si>
    <t>Охорона здоров`я</t>
  </si>
  <si>
    <t>8.1</t>
  </si>
  <si>
    <t>251225-1C288059</t>
  </si>
  <si>
    <t>1512175</t>
  </si>
  <si>
    <t>Підготовка та реалізація публічних інвестиційних проектів / програм публічних інвестицій  у галузі охорони здоров`я</t>
  </si>
  <si>
    <t>8.2</t>
  </si>
  <si>
    <t>Реконструкція будівлі по вул. Благовіщенська, 55 в м. Тростянець Сумської області («Тростянецький центр первинної медичної допомоги»)</t>
  </si>
  <si>
    <t>251225-FFB13FC5</t>
  </si>
  <si>
    <t>1512170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</si>
  <si>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здоров`я</t>
  </si>
  <si>
    <t>9</t>
  </si>
  <si>
    <t>9.1</t>
  </si>
  <si>
    <t>Реконструкція комунальної котельні по вул. Татаренка, 1Б у м. Тростянець для створення мультифункціональногоцентру дозвілля та освіти</t>
  </si>
  <si>
    <t>241225-13EC1DDE</t>
  </si>
  <si>
    <t>1511300</t>
  </si>
  <si>
    <t>9.2</t>
  </si>
  <si>
    <t>Капітальний ремонт та термомодернізація нежитлової будівлі по вул. Вознесенська, 2 у м. Тростянець для створення навчально-культурного молодіжного центру з використанням альтернативних джерел енергії</t>
  </si>
  <si>
    <t>241225-CF832965</t>
  </si>
  <si>
    <t>УСЬОГО</t>
  </si>
  <si>
    <t>Управління будівництва, містобудування та архітектури Тростянецької міської ради</t>
  </si>
  <si>
    <t>Управління будівництва, ,містобудування та архітектури Тростянецької міської ради</t>
  </si>
  <si>
    <t>Капітальний ремонт 2-го поверху для створення відділення реабілітації КНП "Тростянецька міська лікарня" Тростянецької міської ради (дитяче відділення) за адресою: м. Тростянець вул. Нескучанська, 7</t>
  </si>
  <si>
    <t>Секретар міської ради</t>
  </si>
  <si>
    <t>Наталія КОВАЛЬОВА</t>
  </si>
  <si>
    <t>затверджено</t>
  </si>
  <si>
    <t>внесено зміни</t>
  </si>
  <si>
    <t>затверджено зі змінами</t>
  </si>
  <si>
    <t>Додаток 6
до рішення 24 сесії 8 скликання (третє пленарне засідання)
Тростянецької міської ради № ___ від 17 лютого 2026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</si>
</sst>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0" fontId="3" fillId="0" borderId="0" xfId="1" applyFont="1"/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49" fontId="4" fillId="0" borderId="0" xfId="2" applyNumberFormat="1" applyFont="1" applyAlignment="1">
      <alignment horizontal="center" vertical="center" wrapText="1"/>
    </xf>
    <xf numFmtId="4" fontId="4" fillId="0" borderId="0" xfId="2" applyNumberFormat="1" applyFont="1" applyAlignment="1">
      <alignment horizontal="right" vertical="center"/>
    </xf>
    <xf numFmtId="0" fontId="7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4" fontId="6" fillId="0" borderId="0" xfId="2" applyNumberFormat="1" applyFont="1" applyAlignment="1">
      <alignment horizontal="right" vertical="center" wrapText="1"/>
    </xf>
    <xf numFmtId="0" fontId="3" fillId="0" borderId="3" xfId="1" applyFont="1" applyBorder="1"/>
    <xf numFmtId="4" fontId="4" fillId="0" borderId="3" xfId="2" applyNumberFormat="1" applyFont="1" applyBorder="1" applyAlignment="1">
      <alignment horizontal="center" vertical="center" textRotation="90" wrapText="1"/>
    </xf>
    <xf numFmtId="0" fontId="8" fillId="0" borderId="3" xfId="1" applyFont="1" applyBorder="1"/>
    <xf numFmtId="49" fontId="4" fillId="0" borderId="3" xfId="2" applyNumberFormat="1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 wrapText="1"/>
    </xf>
    <xf numFmtId="0" fontId="8" fillId="0" borderId="0" xfId="1" applyFont="1"/>
    <xf numFmtId="0" fontId="4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4" fontId="4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4" fontId="4" fillId="0" borderId="0" xfId="1" applyNumberFormat="1" applyFont="1" applyAlignment="1">
      <alignment horizontal="right" vertical="center"/>
    </xf>
    <xf numFmtId="0" fontId="9" fillId="0" borderId="0" xfId="1" applyFont="1"/>
    <xf numFmtId="0" fontId="9" fillId="0" borderId="0" xfId="1" applyFont="1" applyAlignment="1">
      <alignment horizontal="center" vertical="center"/>
    </xf>
    <xf numFmtId="4" fontId="9" fillId="0" borderId="0" xfId="1" applyNumberFormat="1" applyFont="1" applyAlignment="1">
      <alignment horizontal="right" vertical="center"/>
    </xf>
    <xf numFmtId="0" fontId="3" fillId="0" borderId="4" xfId="1" applyFont="1" applyBorder="1"/>
    <xf numFmtId="0" fontId="9" fillId="0" borderId="0" xfId="1" applyFont="1" applyAlignment="1">
      <alignment vertical="center" wrapText="1"/>
    </xf>
    <xf numFmtId="0" fontId="9" fillId="0" borderId="3" xfId="1" applyFont="1" applyBorder="1"/>
    <xf numFmtId="0" fontId="6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right" vertical="center"/>
    </xf>
    <xf numFmtId="4" fontId="4" fillId="0" borderId="0" xfId="2" applyNumberFormat="1" applyFont="1" applyAlignment="1">
      <alignment horizontal="right" vertical="center" wrapText="1"/>
    </xf>
    <xf numFmtId="49" fontId="4" fillId="0" borderId="3" xfId="2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4" fontId="4" fillId="0" borderId="0" xfId="2" applyNumberFormat="1" applyFont="1" applyAlignment="1">
      <alignment horizontal="right" vertical="center" wrapText="1"/>
    </xf>
    <xf numFmtId="49" fontId="4" fillId="0" borderId="3" xfId="2" applyNumberFormat="1" applyFont="1" applyBorder="1" applyAlignment="1">
      <alignment horizontal="center" vertical="center" wrapText="1"/>
    </xf>
    <xf numFmtId="4" fontId="4" fillId="0" borderId="3" xfId="2" applyNumberFormat="1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6" fillId="0" borderId="1" xfId="2" quotePrefix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Обычный_додаток 6 2026" xfId="2"/>
  </cellStyles>
  <dxfs count="2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2"/>
  <sheetViews>
    <sheetView tabSelected="1" view="pageBreakPreview" topLeftCell="B1" zoomScale="60" zoomScaleNormal="100" workbookViewId="0">
      <selection activeCell="K1" sqref="K1:O1"/>
    </sheetView>
  </sheetViews>
  <sheetFormatPr defaultRowHeight="12.75" x14ac:dyDescent="0.2"/>
  <cols>
    <col min="1" max="1" width="0" style="1" hidden="1" customWidth="1"/>
    <col min="2" max="2" width="5" style="21" customWidth="1"/>
    <col min="3" max="3" width="31.5703125" style="22" customWidth="1"/>
    <col min="4" max="4" width="10.42578125" style="23" customWidth="1"/>
    <col min="5" max="5" width="9.140625" style="23"/>
    <col min="6" max="6" width="27" style="22" customWidth="1"/>
    <col min="7" max="7" width="21" style="22" customWidth="1"/>
    <col min="8" max="8" width="11.7109375" style="23" customWidth="1"/>
    <col min="9" max="9" width="12.28515625" style="24" customWidth="1"/>
    <col min="10" max="10" width="14" style="24" customWidth="1"/>
    <col min="11" max="11" width="11.28515625" style="24" customWidth="1"/>
    <col min="12" max="12" width="10.42578125" style="24" customWidth="1"/>
    <col min="13" max="13" width="9.140625" style="24" customWidth="1"/>
    <col min="14" max="14" width="8.85546875" style="24" customWidth="1"/>
    <col min="15" max="15" width="8.42578125" style="24" customWidth="1"/>
    <col min="16" max="16" width="11.7109375" style="23" customWidth="1"/>
    <col min="17" max="17" width="12.28515625" style="24" customWidth="1"/>
    <col min="18" max="18" width="14" style="24" customWidth="1"/>
    <col min="19" max="19" width="11.28515625" style="24" customWidth="1"/>
    <col min="20" max="20" width="10.42578125" style="24" customWidth="1"/>
    <col min="21" max="21" width="9.140625" style="24"/>
    <col min="22" max="22" width="8.85546875" style="24" customWidth="1"/>
    <col min="23" max="23" width="8.42578125" style="24" customWidth="1"/>
    <col min="24" max="24" width="11.7109375" style="23" customWidth="1"/>
    <col min="25" max="25" width="12.28515625" style="24" customWidth="1"/>
    <col min="26" max="26" width="14" style="24" customWidth="1"/>
    <col min="27" max="27" width="11.28515625" style="24" customWidth="1"/>
    <col min="28" max="28" width="10.42578125" style="24" customWidth="1"/>
    <col min="29" max="29" width="9.140625" style="24"/>
    <col min="30" max="30" width="8.85546875" style="24" customWidth="1"/>
    <col min="31" max="31" width="8.42578125" style="24" customWidth="1"/>
    <col min="32" max="257" width="9.140625" style="1"/>
    <col min="258" max="258" width="5" style="1" customWidth="1"/>
    <col min="259" max="259" width="17.28515625" style="1" customWidth="1"/>
    <col min="260" max="261" width="9.140625" style="1"/>
    <col min="262" max="263" width="17.28515625" style="1" customWidth="1"/>
    <col min="264" max="264" width="11.7109375" style="1" customWidth="1"/>
    <col min="265" max="271" width="12.28515625" style="1" customWidth="1"/>
    <col min="272" max="513" width="9.140625" style="1"/>
    <col min="514" max="514" width="5" style="1" customWidth="1"/>
    <col min="515" max="515" width="17.28515625" style="1" customWidth="1"/>
    <col min="516" max="517" width="9.140625" style="1"/>
    <col min="518" max="519" width="17.28515625" style="1" customWidth="1"/>
    <col min="520" max="520" width="11.7109375" style="1" customWidth="1"/>
    <col min="521" max="527" width="12.28515625" style="1" customWidth="1"/>
    <col min="528" max="769" width="9.140625" style="1"/>
    <col min="770" max="770" width="5" style="1" customWidth="1"/>
    <col min="771" max="771" width="17.28515625" style="1" customWidth="1"/>
    <col min="772" max="773" width="9.140625" style="1"/>
    <col min="774" max="775" width="17.28515625" style="1" customWidth="1"/>
    <col min="776" max="776" width="11.7109375" style="1" customWidth="1"/>
    <col min="777" max="783" width="12.28515625" style="1" customWidth="1"/>
    <col min="784" max="1025" width="9.140625" style="1"/>
    <col min="1026" max="1026" width="5" style="1" customWidth="1"/>
    <col min="1027" max="1027" width="17.28515625" style="1" customWidth="1"/>
    <col min="1028" max="1029" width="9.140625" style="1"/>
    <col min="1030" max="1031" width="17.28515625" style="1" customWidth="1"/>
    <col min="1032" max="1032" width="11.7109375" style="1" customWidth="1"/>
    <col min="1033" max="1039" width="12.28515625" style="1" customWidth="1"/>
    <col min="1040" max="1281" width="9.140625" style="1"/>
    <col min="1282" max="1282" width="5" style="1" customWidth="1"/>
    <col min="1283" max="1283" width="17.28515625" style="1" customWidth="1"/>
    <col min="1284" max="1285" width="9.140625" style="1"/>
    <col min="1286" max="1287" width="17.28515625" style="1" customWidth="1"/>
    <col min="1288" max="1288" width="11.7109375" style="1" customWidth="1"/>
    <col min="1289" max="1295" width="12.28515625" style="1" customWidth="1"/>
    <col min="1296" max="1537" width="9.140625" style="1"/>
    <col min="1538" max="1538" width="5" style="1" customWidth="1"/>
    <col min="1539" max="1539" width="17.28515625" style="1" customWidth="1"/>
    <col min="1540" max="1541" width="9.140625" style="1"/>
    <col min="1542" max="1543" width="17.28515625" style="1" customWidth="1"/>
    <col min="1544" max="1544" width="11.7109375" style="1" customWidth="1"/>
    <col min="1545" max="1551" width="12.28515625" style="1" customWidth="1"/>
    <col min="1552" max="1793" width="9.140625" style="1"/>
    <col min="1794" max="1794" width="5" style="1" customWidth="1"/>
    <col min="1795" max="1795" width="17.28515625" style="1" customWidth="1"/>
    <col min="1796" max="1797" width="9.140625" style="1"/>
    <col min="1798" max="1799" width="17.28515625" style="1" customWidth="1"/>
    <col min="1800" max="1800" width="11.7109375" style="1" customWidth="1"/>
    <col min="1801" max="1807" width="12.28515625" style="1" customWidth="1"/>
    <col min="1808" max="2049" width="9.140625" style="1"/>
    <col min="2050" max="2050" width="5" style="1" customWidth="1"/>
    <col min="2051" max="2051" width="17.28515625" style="1" customWidth="1"/>
    <col min="2052" max="2053" width="9.140625" style="1"/>
    <col min="2054" max="2055" width="17.28515625" style="1" customWidth="1"/>
    <col min="2056" max="2056" width="11.7109375" style="1" customWidth="1"/>
    <col min="2057" max="2063" width="12.28515625" style="1" customWidth="1"/>
    <col min="2064" max="2305" width="9.140625" style="1"/>
    <col min="2306" max="2306" width="5" style="1" customWidth="1"/>
    <col min="2307" max="2307" width="17.28515625" style="1" customWidth="1"/>
    <col min="2308" max="2309" width="9.140625" style="1"/>
    <col min="2310" max="2311" width="17.28515625" style="1" customWidth="1"/>
    <col min="2312" max="2312" width="11.7109375" style="1" customWidth="1"/>
    <col min="2313" max="2319" width="12.28515625" style="1" customWidth="1"/>
    <col min="2320" max="2561" width="9.140625" style="1"/>
    <col min="2562" max="2562" width="5" style="1" customWidth="1"/>
    <col min="2563" max="2563" width="17.28515625" style="1" customWidth="1"/>
    <col min="2564" max="2565" width="9.140625" style="1"/>
    <col min="2566" max="2567" width="17.28515625" style="1" customWidth="1"/>
    <col min="2568" max="2568" width="11.7109375" style="1" customWidth="1"/>
    <col min="2569" max="2575" width="12.28515625" style="1" customWidth="1"/>
    <col min="2576" max="2817" width="9.140625" style="1"/>
    <col min="2818" max="2818" width="5" style="1" customWidth="1"/>
    <col min="2819" max="2819" width="17.28515625" style="1" customWidth="1"/>
    <col min="2820" max="2821" width="9.140625" style="1"/>
    <col min="2822" max="2823" width="17.28515625" style="1" customWidth="1"/>
    <col min="2824" max="2824" width="11.7109375" style="1" customWidth="1"/>
    <col min="2825" max="2831" width="12.28515625" style="1" customWidth="1"/>
    <col min="2832" max="3073" width="9.140625" style="1"/>
    <col min="3074" max="3074" width="5" style="1" customWidth="1"/>
    <col min="3075" max="3075" width="17.28515625" style="1" customWidth="1"/>
    <col min="3076" max="3077" width="9.140625" style="1"/>
    <col min="3078" max="3079" width="17.28515625" style="1" customWidth="1"/>
    <col min="3080" max="3080" width="11.7109375" style="1" customWidth="1"/>
    <col min="3081" max="3087" width="12.28515625" style="1" customWidth="1"/>
    <col min="3088" max="3329" width="9.140625" style="1"/>
    <col min="3330" max="3330" width="5" style="1" customWidth="1"/>
    <col min="3331" max="3331" width="17.28515625" style="1" customWidth="1"/>
    <col min="3332" max="3333" width="9.140625" style="1"/>
    <col min="3334" max="3335" width="17.28515625" style="1" customWidth="1"/>
    <col min="3336" max="3336" width="11.7109375" style="1" customWidth="1"/>
    <col min="3337" max="3343" width="12.28515625" style="1" customWidth="1"/>
    <col min="3344" max="3585" width="9.140625" style="1"/>
    <col min="3586" max="3586" width="5" style="1" customWidth="1"/>
    <col min="3587" max="3587" width="17.28515625" style="1" customWidth="1"/>
    <col min="3588" max="3589" width="9.140625" style="1"/>
    <col min="3590" max="3591" width="17.28515625" style="1" customWidth="1"/>
    <col min="3592" max="3592" width="11.7109375" style="1" customWidth="1"/>
    <col min="3593" max="3599" width="12.28515625" style="1" customWidth="1"/>
    <col min="3600" max="3841" width="9.140625" style="1"/>
    <col min="3842" max="3842" width="5" style="1" customWidth="1"/>
    <col min="3843" max="3843" width="17.28515625" style="1" customWidth="1"/>
    <col min="3844" max="3845" width="9.140625" style="1"/>
    <col min="3846" max="3847" width="17.28515625" style="1" customWidth="1"/>
    <col min="3848" max="3848" width="11.7109375" style="1" customWidth="1"/>
    <col min="3849" max="3855" width="12.28515625" style="1" customWidth="1"/>
    <col min="3856" max="4097" width="9.140625" style="1"/>
    <col min="4098" max="4098" width="5" style="1" customWidth="1"/>
    <col min="4099" max="4099" width="17.28515625" style="1" customWidth="1"/>
    <col min="4100" max="4101" width="9.140625" style="1"/>
    <col min="4102" max="4103" width="17.28515625" style="1" customWidth="1"/>
    <col min="4104" max="4104" width="11.7109375" style="1" customWidth="1"/>
    <col min="4105" max="4111" width="12.28515625" style="1" customWidth="1"/>
    <col min="4112" max="4353" width="9.140625" style="1"/>
    <col min="4354" max="4354" width="5" style="1" customWidth="1"/>
    <col min="4355" max="4355" width="17.28515625" style="1" customWidth="1"/>
    <col min="4356" max="4357" width="9.140625" style="1"/>
    <col min="4358" max="4359" width="17.28515625" style="1" customWidth="1"/>
    <col min="4360" max="4360" width="11.7109375" style="1" customWidth="1"/>
    <col min="4361" max="4367" width="12.28515625" style="1" customWidth="1"/>
    <col min="4368" max="4609" width="9.140625" style="1"/>
    <col min="4610" max="4610" width="5" style="1" customWidth="1"/>
    <col min="4611" max="4611" width="17.28515625" style="1" customWidth="1"/>
    <col min="4612" max="4613" width="9.140625" style="1"/>
    <col min="4614" max="4615" width="17.28515625" style="1" customWidth="1"/>
    <col min="4616" max="4616" width="11.7109375" style="1" customWidth="1"/>
    <col min="4617" max="4623" width="12.28515625" style="1" customWidth="1"/>
    <col min="4624" max="4865" width="9.140625" style="1"/>
    <col min="4866" max="4866" width="5" style="1" customWidth="1"/>
    <col min="4867" max="4867" width="17.28515625" style="1" customWidth="1"/>
    <col min="4868" max="4869" width="9.140625" style="1"/>
    <col min="4870" max="4871" width="17.28515625" style="1" customWidth="1"/>
    <col min="4872" max="4872" width="11.7109375" style="1" customWidth="1"/>
    <col min="4873" max="4879" width="12.28515625" style="1" customWidth="1"/>
    <col min="4880" max="5121" width="9.140625" style="1"/>
    <col min="5122" max="5122" width="5" style="1" customWidth="1"/>
    <col min="5123" max="5123" width="17.28515625" style="1" customWidth="1"/>
    <col min="5124" max="5125" width="9.140625" style="1"/>
    <col min="5126" max="5127" width="17.28515625" style="1" customWidth="1"/>
    <col min="5128" max="5128" width="11.7109375" style="1" customWidth="1"/>
    <col min="5129" max="5135" width="12.28515625" style="1" customWidth="1"/>
    <col min="5136" max="5377" width="9.140625" style="1"/>
    <col min="5378" max="5378" width="5" style="1" customWidth="1"/>
    <col min="5379" max="5379" width="17.28515625" style="1" customWidth="1"/>
    <col min="5380" max="5381" width="9.140625" style="1"/>
    <col min="5382" max="5383" width="17.28515625" style="1" customWidth="1"/>
    <col min="5384" max="5384" width="11.7109375" style="1" customWidth="1"/>
    <col min="5385" max="5391" width="12.28515625" style="1" customWidth="1"/>
    <col min="5392" max="5633" width="9.140625" style="1"/>
    <col min="5634" max="5634" width="5" style="1" customWidth="1"/>
    <col min="5635" max="5635" width="17.28515625" style="1" customWidth="1"/>
    <col min="5636" max="5637" width="9.140625" style="1"/>
    <col min="5638" max="5639" width="17.28515625" style="1" customWidth="1"/>
    <col min="5640" max="5640" width="11.7109375" style="1" customWidth="1"/>
    <col min="5641" max="5647" width="12.28515625" style="1" customWidth="1"/>
    <col min="5648" max="5889" width="9.140625" style="1"/>
    <col min="5890" max="5890" width="5" style="1" customWidth="1"/>
    <col min="5891" max="5891" width="17.28515625" style="1" customWidth="1"/>
    <col min="5892" max="5893" width="9.140625" style="1"/>
    <col min="5894" max="5895" width="17.28515625" style="1" customWidth="1"/>
    <col min="5896" max="5896" width="11.7109375" style="1" customWidth="1"/>
    <col min="5897" max="5903" width="12.28515625" style="1" customWidth="1"/>
    <col min="5904" max="6145" width="9.140625" style="1"/>
    <col min="6146" max="6146" width="5" style="1" customWidth="1"/>
    <col min="6147" max="6147" width="17.28515625" style="1" customWidth="1"/>
    <col min="6148" max="6149" width="9.140625" style="1"/>
    <col min="6150" max="6151" width="17.28515625" style="1" customWidth="1"/>
    <col min="6152" max="6152" width="11.7109375" style="1" customWidth="1"/>
    <col min="6153" max="6159" width="12.28515625" style="1" customWidth="1"/>
    <col min="6160" max="6401" width="9.140625" style="1"/>
    <col min="6402" max="6402" width="5" style="1" customWidth="1"/>
    <col min="6403" max="6403" width="17.28515625" style="1" customWidth="1"/>
    <col min="6404" max="6405" width="9.140625" style="1"/>
    <col min="6406" max="6407" width="17.28515625" style="1" customWidth="1"/>
    <col min="6408" max="6408" width="11.7109375" style="1" customWidth="1"/>
    <col min="6409" max="6415" width="12.28515625" style="1" customWidth="1"/>
    <col min="6416" max="6657" width="9.140625" style="1"/>
    <col min="6658" max="6658" width="5" style="1" customWidth="1"/>
    <col min="6659" max="6659" width="17.28515625" style="1" customWidth="1"/>
    <col min="6660" max="6661" width="9.140625" style="1"/>
    <col min="6662" max="6663" width="17.28515625" style="1" customWidth="1"/>
    <col min="6664" max="6664" width="11.7109375" style="1" customWidth="1"/>
    <col min="6665" max="6671" width="12.28515625" style="1" customWidth="1"/>
    <col min="6672" max="6913" width="9.140625" style="1"/>
    <col min="6914" max="6914" width="5" style="1" customWidth="1"/>
    <col min="6915" max="6915" width="17.28515625" style="1" customWidth="1"/>
    <col min="6916" max="6917" width="9.140625" style="1"/>
    <col min="6918" max="6919" width="17.28515625" style="1" customWidth="1"/>
    <col min="6920" max="6920" width="11.7109375" style="1" customWidth="1"/>
    <col min="6921" max="6927" width="12.28515625" style="1" customWidth="1"/>
    <col min="6928" max="7169" width="9.140625" style="1"/>
    <col min="7170" max="7170" width="5" style="1" customWidth="1"/>
    <col min="7171" max="7171" width="17.28515625" style="1" customWidth="1"/>
    <col min="7172" max="7173" width="9.140625" style="1"/>
    <col min="7174" max="7175" width="17.28515625" style="1" customWidth="1"/>
    <col min="7176" max="7176" width="11.7109375" style="1" customWidth="1"/>
    <col min="7177" max="7183" width="12.28515625" style="1" customWidth="1"/>
    <col min="7184" max="7425" width="9.140625" style="1"/>
    <col min="7426" max="7426" width="5" style="1" customWidth="1"/>
    <col min="7427" max="7427" width="17.28515625" style="1" customWidth="1"/>
    <col min="7428" max="7429" width="9.140625" style="1"/>
    <col min="7430" max="7431" width="17.28515625" style="1" customWidth="1"/>
    <col min="7432" max="7432" width="11.7109375" style="1" customWidth="1"/>
    <col min="7433" max="7439" width="12.28515625" style="1" customWidth="1"/>
    <col min="7440" max="7681" width="9.140625" style="1"/>
    <col min="7682" max="7682" width="5" style="1" customWidth="1"/>
    <col min="7683" max="7683" width="17.28515625" style="1" customWidth="1"/>
    <col min="7684" max="7685" width="9.140625" style="1"/>
    <col min="7686" max="7687" width="17.28515625" style="1" customWidth="1"/>
    <col min="7688" max="7688" width="11.7109375" style="1" customWidth="1"/>
    <col min="7689" max="7695" width="12.28515625" style="1" customWidth="1"/>
    <col min="7696" max="7937" width="9.140625" style="1"/>
    <col min="7938" max="7938" width="5" style="1" customWidth="1"/>
    <col min="7939" max="7939" width="17.28515625" style="1" customWidth="1"/>
    <col min="7940" max="7941" width="9.140625" style="1"/>
    <col min="7942" max="7943" width="17.28515625" style="1" customWidth="1"/>
    <col min="7944" max="7944" width="11.7109375" style="1" customWidth="1"/>
    <col min="7945" max="7951" width="12.28515625" style="1" customWidth="1"/>
    <col min="7952" max="8193" width="9.140625" style="1"/>
    <col min="8194" max="8194" width="5" style="1" customWidth="1"/>
    <col min="8195" max="8195" width="17.28515625" style="1" customWidth="1"/>
    <col min="8196" max="8197" width="9.140625" style="1"/>
    <col min="8198" max="8199" width="17.28515625" style="1" customWidth="1"/>
    <col min="8200" max="8200" width="11.7109375" style="1" customWidth="1"/>
    <col min="8201" max="8207" width="12.28515625" style="1" customWidth="1"/>
    <col min="8208" max="8449" width="9.140625" style="1"/>
    <col min="8450" max="8450" width="5" style="1" customWidth="1"/>
    <col min="8451" max="8451" width="17.28515625" style="1" customWidth="1"/>
    <col min="8452" max="8453" width="9.140625" style="1"/>
    <col min="8454" max="8455" width="17.28515625" style="1" customWidth="1"/>
    <col min="8456" max="8456" width="11.7109375" style="1" customWidth="1"/>
    <col min="8457" max="8463" width="12.28515625" style="1" customWidth="1"/>
    <col min="8464" max="8705" width="9.140625" style="1"/>
    <col min="8706" max="8706" width="5" style="1" customWidth="1"/>
    <col min="8707" max="8707" width="17.28515625" style="1" customWidth="1"/>
    <col min="8708" max="8709" width="9.140625" style="1"/>
    <col min="8710" max="8711" width="17.28515625" style="1" customWidth="1"/>
    <col min="8712" max="8712" width="11.7109375" style="1" customWidth="1"/>
    <col min="8713" max="8719" width="12.28515625" style="1" customWidth="1"/>
    <col min="8720" max="8961" width="9.140625" style="1"/>
    <col min="8962" max="8962" width="5" style="1" customWidth="1"/>
    <col min="8963" max="8963" width="17.28515625" style="1" customWidth="1"/>
    <col min="8964" max="8965" width="9.140625" style="1"/>
    <col min="8966" max="8967" width="17.28515625" style="1" customWidth="1"/>
    <col min="8968" max="8968" width="11.7109375" style="1" customWidth="1"/>
    <col min="8969" max="8975" width="12.28515625" style="1" customWidth="1"/>
    <col min="8976" max="9217" width="9.140625" style="1"/>
    <col min="9218" max="9218" width="5" style="1" customWidth="1"/>
    <col min="9219" max="9219" width="17.28515625" style="1" customWidth="1"/>
    <col min="9220" max="9221" width="9.140625" style="1"/>
    <col min="9222" max="9223" width="17.28515625" style="1" customWidth="1"/>
    <col min="9224" max="9224" width="11.7109375" style="1" customWidth="1"/>
    <col min="9225" max="9231" width="12.28515625" style="1" customWidth="1"/>
    <col min="9232" max="9473" width="9.140625" style="1"/>
    <col min="9474" max="9474" width="5" style="1" customWidth="1"/>
    <col min="9475" max="9475" width="17.28515625" style="1" customWidth="1"/>
    <col min="9476" max="9477" width="9.140625" style="1"/>
    <col min="9478" max="9479" width="17.28515625" style="1" customWidth="1"/>
    <col min="9480" max="9480" width="11.7109375" style="1" customWidth="1"/>
    <col min="9481" max="9487" width="12.28515625" style="1" customWidth="1"/>
    <col min="9488" max="9729" width="9.140625" style="1"/>
    <col min="9730" max="9730" width="5" style="1" customWidth="1"/>
    <col min="9731" max="9731" width="17.28515625" style="1" customWidth="1"/>
    <col min="9732" max="9733" width="9.140625" style="1"/>
    <col min="9734" max="9735" width="17.28515625" style="1" customWidth="1"/>
    <col min="9736" max="9736" width="11.7109375" style="1" customWidth="1"/>
    <col min="9737" max="9743" width="12.28515625" style="1" customWidth="1"/>
    <col min="9744" max="9985" width="9.140625" style="1"/>
    <col min="9986" max="9986" width="5" style="1" customWidth="1"/>
    <col min="9987" max="9987" width="17.28515625" style="1" customWidth="1"/>
    <col min="9988" max="9989" width="9.140625" style="1"/>
    <col min="9990" max="9991" width="17.28515625" style="1" customWidth="1"/>
    <col min="9992" max="9992" width="11.7109375" style="1" customWidth="1"/>
    <col min="9993" max="9999" width="12.28515625" style="1" customWidth="1"/>
    <col min="10000" max="10241" width="9.140625" style="1"/>
    <col min="10242" max="10242" width="5" style="1" customWidth="1"/>
    <col min="10243" max="10243" width="17.28515625" style="1" customWidth="1"/>
    <col min="10244" max="10245" width="9.140625" style="1"/>
    <col min="10246" max="10247" width="17.28515625" style="1" customWidth="1"/>
    <col min="10248" max="10248" width="11.7109375" style="1" customWidth="1"/>
    <col min="10249" max="10255" width="12.28515625" style="1" customWidth="1"/>
    <col min="10256" max="10497" width="9.140625" style="1"/>
    <col min="10498" max="10498" width="5" style="1" customWidth="1"/>
    <col min="10499" max="10499" width="17.28515625" style="1" customWidth="1"/>
    <col min="10500" max="10501" width="9.140625" style="1"/>
    <col min="10502" max="10503" width="17.28515625" style="1" customWidth="1"/>
    <col min="10504" max="10504" width="11.7109375" style="1" customWidth="1"/>
    <col min="10505" max="10511" width="12.28515625" style="1" customWidth="1"/>
    <col min="10512" max="10753" width="9.140625" style="1"/>
    <col min="10754" max="10754" width="5" style="1" customWidth="1"/>
    <col min="10755" max="10755" width="17.28515625" style="1" customWidth="1"/>
    <col min="10756" max="10757" width="9.140625" style="1"/>
    <col min="10758" max="10759" width="17.28515625" style="1" customWidth="1"/>
    <col min="10760" max="10760" width="11.7109375" style="1" customWidth="1"/>
    <col min="10761" max="10767" width="12.28515625" style="1" customWidth="1"/>
    <col min="10768" max="11009" width="9.140625" style="1"/>
    <col min="11010" max="11010" width="5" style="1" customWidth="1"/>
    <col min="11011" max="11011" width="17.28515625" style="1" customWidth="1"/>
    <col min="11012" max="11013" width="9.140625" style="1"/>
    <col min="11014" max="11015" width="17.28515625" style="1" customWidth="1"/>
    <col min="11016" max="11016" width="11.7109375" style="1" customWidth="1"/>
    <col min="11017" max="11023" width="12.28515625" style="1" customWidth="1"/>
    <col min="11024" max="11265" width="9.140625" style="1"/>
    <col min="11266" max="11266" width="5" style="1" customWidth="1"/>
    <col min="11267" max="11267" width="17.28515625" style="1" customWidth="1"/>
    <col min="11268" max="11269" width="9.140625" style="1"/>
    <col min="11270" max="11271" width="17.28515625" style="1" customWidth="1"/>
    <col min="11272" max="11272" width="11.7109375" style="1" customWidth="1"/>
    <col min="11273" max="11279" width="12.28515625" style="1" customWidth="1"/>
    <col min="11280" max="11521" width="9.140625" style="1"/>
    <col min="11522" max="11522" width="5" style="1" customWidth="1"/>
    <col min="11523" max="11523" width="17.28515625" style="1" customWidth="1"/>
    <col min="11524" max="11525" width="9.140625" style="1"/>
    <col min="11526" max="11527" width="17.28515625" style="1" customWidth="1"/>
    <col min="11528" max="11528" width="11.7109375" style="1" customWidth="1"/>
    <col min="11529" max="11535" width="12.28515625" style="1" customWidth="1"/>
    <col min="11536" max="11777" width="9.140625" style="1"/>
    <col min="11778" max="11778" width="5" style="1" customWidth="1"/>
    <col min="11779" max="11779" width="17.28515625" style="1" customWidth="1"/>
    <col min="11780" max="11781" width="9.140625" style="1"/>
    <col min="11782" max="11783" width="17.28515625" style="1" customWidth="1"/>
    <col min="11784" max="11784" width="11.7109375" style="1" customWidth="1"/>
    <col min="11785" max="11791" width="12.28515625" style="1" customWidth="1"/>
    <col min="11792" max="12033" width="9.140625" style="1"/>
    <col min="12034" max="12034" width="5" style="1" customWidth="1"/>
    <col min="12035" max="12035" width="17.28515625" style="1" customWidth="1"/>
    <col min="12036" max="12037" width="9.140625" style="1"/>
    <col min="12038" max="12039" width="17.28515625" style="1" customWidth="1"/>
    <col min="12040" max="12040" width="11.7109375" style="1" customWidth="1"/>
    <col min="12041" max="12047" width="12.28515625" style="1" customWidth="1"/>
    <col min="12048" max="12289" width="9.140625" style="1"/>
    <col min="12290" max="12290" width="5" style="1" customWidth="1"/>
    <col min="12291" max="12291" width="17.28515625" style="1" customWidth="1"/>
    <col min="12292" max="12293" width="9.140625" style="1"/>
    <col min="12294" max="12295" width="17.28515625" style="1" customWidth="1"/>
    <col min="12296" max="12296" width="11.7109375" style="1" customWidth="1"/>
    <col min="12297" max="12303" width="12.28515625" style="1" customWidth="1"/>
    <col min="12304" max="12545" width="9.140625" style="1"/>
    <col min="12546" max="12546" width="5" style="1" customWidth="1"/>
    <col min="12547" max="12547" width="17.28515625" style="1" customWidth="1"/>
    <col min="12548" max="12549" width="9.140625" style="1"/>
    <col min="12550" max="12551" width="17.28515625" style="1" customWidth="1"/>
    <col min="12552" max="12552" width="11.7109375" style="1" customWidth="1"/>
    <col min="12553" max="12559" width="12.28515625" style="1" customWidth="1"/>
    <col min="12560" max="12801" width="9.140625" style="1"/>
    <col min="12802" max="12802" width="5" style="1" customWidth="1"/>
    <col min="12803" max="12803" width="17.28515625" style="1" customWidth="1"/>
    <col min="12804" max="12805" width="9.140625" style="1"/>
    <col min="12806" max="12807" width="17.28515625" style="1" customWidth="1"/>
    <col min="12808" max="12808" width="11.7109375" style="1" customWidth="1"/>
    <col min="12809" max="12815" width="12.28515625" style="1" customWidth="1"/>
    <col min="12816" max="13057" width="9.140625" style="1"/>
    <col min="13058" max="13058" width="5" style="1" customWidth="1"/>
    <col min="13059" max="13059" width="17.28515625" style="1" customWidth="1"/>
    <col min="13060" max="13061" width="9.140625" style="1"/>
    <col min="13062" max="13063" width="17.28515625" style="1" customWidth="1"/>
    <col min="13064" max="13064" width="11.7109375" style="1" customWidth="1"/>
    <col min="13065" max="13071" width="12.28515625" style="1" customWidth="1"/>
    <col min="13072" max="13313" width="9.140625" style="1"/>
    <col min="13314" max="13314" width="5" style="1" customWidth="1"/>
    <col min="13315" max="13315" width="17.28515625" style="1" customWidth="1"/>
    <col min="13316" max="13317" width="9.140625" style="1"/>
    <col min="13318" max="13319" width="17.28515625" style="1" customWidth="1"/>
    <col min="13320" max="13320" width="11.7109375" style="1" customWidth="1"/>
    <col min="13321" max="13327" width="12.28515625" style="1" customWidth="1"/>
    <col min="13328" max="13569" width="9.140625" style="1"/>
    <col min="13570" max="13570" width="5" style="1" customWidth="1"/>
    <col min="13571" max="13571" width="17.28515625" style="1" customWidth="1"/>
    <col min="13572" max="13573" width="9.140625" style="1"/>
    <col min="13574" max="13575" width="17.28515625" style="1" customWidth="1"/>
    <col min="13576" max="13576" width="11.7109375" style="1" customWidth="1"/>
    <col min="13577" max="13583" width="12.28515625" style="1" customWidth="1"/>
    <col min="13584" max="13825" width="9.140625" style="1"/>
    <col min="13826" max="13826" width="5" style="1" customWidth="1"/>
    <col min="13827" max="13827" width="17.28515625" style="1" customWidth="1"/>
    <col min="13828" max="13829" width="9.140625" style="1"/>
    <col min="13830" max="13831" width="17.28515625" style="1" customWidth="1"/>
    <col min="13832" max="13832" width="11.7109375" style="1" customWidth="1"/>
    <col min="13833" max="13839" width="12.28515625" style="1" customWidth="1"/>
    <col min="13840" max="14081" width="9.140625" style="1"/>
    <col min="14082" max="14082" width="5" style="1" customWidth="1"/>
    <col min="14083" max="14083" width="17.28515625" style="1" customWidth="1"/>
    <col min="14084" max="14085" width="9.140625" style="1"/>
    <col min="14086" max="14087" width="17.28515625" style="1" customWidth="1"/>
    <col min="14088" max="14088" width="11.7109375" style="1" customWidth="1"/>
    <col min="14089" max="14095" width="12.28515625" style="1" customWidth="1"/>
    <col min="14096" max="14337" width="9.140625" style="1"/>
    <col min="14338" max="14338" width="5" style="1" customWidth="1"/>
    <col min="14339" max="14339" width="17.28515625" style="1" customWidth="1"/>
    <col min="14340" max="14341" width="9.140625" style="1"/>
    <col min="14342" max="14343" width="17.28515625" style="1" customWidth="1"/>
    <col min="14344" max="14344" width="11.7109375" style="1" customWidth="1"/>
    <col min="14345" max="14351" width="12.28515625" style="1" customWidth="1"/>
    <col min="14352" max="14593" width="9.140625" style="1"/>
    <col min="14594" max="14594" width="5" style="1" customWidth="1"/>
    <col min="14595" max="14595" width="17.28515625" style="1" customWidth="1"/>
    <col min="14596" max="14597" width="9.140625" style="1"/>
    <col min="14598" max="14599" width="17.28515625" style="1" customWidth="1"/>
    <col min="14600" max="14600" width="11.7109375" style="1" customWidth="1"/>
    <col min="14601" max="14607" width="12.28515625" style="1" customWidth="1"/>
    <col min="14608" max="14849" width="9.140625" style="1"/>
    <col min="14850" max="14850" width="5" style="1" customWidth="1"/>
    <col min="14851" max="14851" width="17.28515625" style="1" customWidth="1"/>
    <col min="14852" max="14853" width="9.140625" style="1"/>
    <col min="14854" max="14855" width="17.28515625" style="1" customWidth="1"/>
    <col min="14856" max="14856" width="11.7109375" style="1" customWidth="1"/>
    <col min="14857" max="14863" width="12.28515625" style="1" customWidth="1"/>
    <col min="14864" max="15105" width="9.140625" style="1"/>
    <col min="15106" max="15106" width="5" style="1" customWidth="1"/>
    <col min="15107" max="15107" width="17.28515625" style="1" customWidth="1"/>
    <col min="15108" max="15109" width="9.140625" style="1"/>
    <col min="15110" max="15111" width="17.28515625" style="1" customWidth="1"/>
    <col min="15112" max="15112" width="11.7109375" style="1" customWidth="1"/>
    <col min="15113" max="15119" width="12.28515625" style="1" customWidth="1"/>
    <col min="15120" max="15361" width="9.140625" style="1"/>
    <col min="15362" max="15362" width="5" style="1" customWidth="1"/>
    <col min="15363" max="15363" width="17.28515625" style="1" customWidth="1"/>
    <col min="15364" max="15365" width="9.140625" style="1"/>
    <col min="15366" max="15367" width="17.28515625" style="1" customWidth="1"/>
    <col min="15368" max="15368" width="11.7109375" style="1" customWidth="1"/>
    <col min="15369" max="15375" width="12.28515625" style="1" customWidth="1"/>
    <col min="15376" max="15617" width="9.140625" style="1"/>
    <col min="15618" max="15618" width="5" style="1" customWidth="1"/>
    <col min="15619" max="15619" width="17.28515625" style="1" customWidth="1"/>
    <col min="15620" max="15621" width="9.140625" style="1"/>
    <col min="15622" max="15623" width="17.28515625" style="1" customWidth="1"/>
    <col min="15624" max="15624" width="11.7109375" style="1" customWidth="1"/>
    <col min="15625" max="15631" width="12.28515625" style="1" customWidth="1"/>
    <col min="15632" max="15873" width="9.140625" style="1"/>
    <col min="15874" max="15874" width="5" style="1" customWidth="1"/>
    <col min="15875" max="15875" width="17.28515625" style="1" customWidth="1"/>
    <col min="15876" max="15877" width="9.140625" style="1"/>
    <col min="15878" max="15879" width="17.28515625" style="1" customWidth="1"/>
    <col min="15880" max="15880" width="11.7109375" style="1" customWidth="1"/>
    <col min="15881" max="15887" width="12.28515625" style="1" customWidth="1"/>
    <col min="15888" max="16129" width="9.140625" style="1"/>
    <col min="16130" max="16130" width="5" style="1" customWidth="1"/>
    <col min="16131" max="16131" width="17.28515625" style="1" customWidth="1"/>
    <col min="16132" max="16133" width="9.140625" style="1"/>
    <col min="16134" max="16135" width="17.28515625" style="1" customWidth="1"/>
    <col min="16136" max="16136" width="11.7109375" style="1" customWidth="1"/>
    <col min="16137" max="16143" width="12.28515625" style="1" customWidth="1"/>
    <col min="16144" max="16384" width="9.140625" style="1"/>
  </cols>
  <sheetData>
    <row r="1" spans="1:31" ht="36" customHeight="1" x14ac:dyDescent="0.2">
      <c r="B1" s="2"/>
      <c r="C1" s="3"/>
      <c r="D1" s="4"/>
      <c r="E1" s="5"/>
      <c r="F1" s="3"/>
      <c r="G1" s="3"/>
      <c r="H1" s="5"/>
      <c r="I1" s="6"/>
      <c r="J1" s="6"/>
      <c r="K1" s="40" t="s">
        <v>142</v>
      </c>
      <c r="L1" s="40"/>
      <c r="M1" s="40"/>
      <c r="N1" s="40"/>
      <c r="O1" s="40"/>
      <c r="P1" s="5"/>
      <c r="Q1" s="6"/>
      <c r="R1" s="6"/>
      <c r="S1" s="40"/>
      <c r="T1" s="40"/>
      <c r="U1" s="40"/>
      <c r="V1" s="40"/>
      <c r="W1" s="40"/>
      <c r="X1" s="5"/>
      <c r="Y1" s="6"/>
      <c r="Z1" s="6"/>
      <c r="AA1" s="40"/>
      <c r="AB1" s="40"/>
      <c r="AC1" s="40"/>
      <c r="AD1" s="40"/>
      <c r="AE1" s="40"/>
    </row>
    <row r="2" spans="1:31" ht="18" customHeight="1" x14ac:dyDescent="0.2">
      <c r="B2" s="2"/>
      <c r="C2" s="3"/>
      <c r="D2" s="4"/>
      <c r="E2" s="5"/>
      <c r="F2" s="3"/>
      <c r="G2" s="3"/>
      <c r="H2" s="5"/>
      <c r="I2" s="6"/>
      <c r="J2" s="6"/>
      <c r="K2" s="36"/>
      <c r="L2" s="36"/>
      <c r="M2" s="36"/>
      <c r="N2" s="36"/>
      <c r="O2" s="36"/>
      <c r="P2" s="5"/>
      <c r="Q2" s="6"/>
      <c r="R2" s="6"/>
      <c r="S2" s="36"/>
      <c r="T2" s="36"/>
      <c r="U2" s="36"/>
      <c r="V2" s="36"/>
      <c r="W2" s="36"/>
      <c r="X2" s="5"/>
      <c r="Y2" s="6"/>
      <c r="Z2" s="6"/>
      <c r="AA2" s="36"/>
      <c r="AB2" s="36"/>
      <c r="AC2" s="36"/>
      <c r="AD2" s="36"/>
      <c r="AE2" s="36"/>
    </row>
    <row r="3" spans="1:31" ht="47.25" customHeight="1" x14ac:dyDescent="0.2">
      <c r="C3" s="49" t="s">
        <v>19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x14ac:dyDescent="0.2">
      <c r="B4" s="45" t="s">
        <v>17</v>
      </c>
      <c r="C4" s="46"/>
      <c r="D4" s="4"/>
      <c r="E4" s="5"/>
      <c r="F4" s="3"/>
      <c r="G4" s="7"/>
      <c r="H4" s="8"/>
      <c r="I4" s="9"/>
      <c r="J4" s="9"/>
      <c r="K4" s="9"/>
      <c r="L4" s="9"/>
      <c r="M4" s="9"/>
      <c r="N4" s="9"/>
      <c r="O4" s="9"/>
      <c r="P4" s="8"/>
      <c r="Q4" s="9"/>
      <c r="R4" s="9"/>
      <c r="S4" s="9"/>
      <c r="T4" s="9"/>
      <c r="U4" s="9"/>
      <c r="V4" s="9"/>
      <c r="W4" s="9"/>
      <c r="X4" s="8"/>
      <c r="Y4" s="9"/>
      <c r="Z4" s="9"/>
      <c r="AA4" s="9"/>
      <c r="AB4" s="9"/>
      <c r="AC4" s="9"/>
      <c r="AD4" s="9"/>
      <c r="AE4" s="9"/>
    </row>
    <row r="5" spans="1:31" x14ac:dyDescent="0.2">
      <c r="B5" s="47" t="s">
        <v>0</v>
      </c>
      <c r="C5" s="47"/>
      <c r="D5" s="4"/>
      <c r="E5" s="5"/>
      <c r="F5" s="3"/>
      <c r="G5" s="7"/>
      <c r="H5" s="8"/>
      <c r="I5" s="9"/>
      <c r="J5" s="9"/>
      <c r="K5" s="9"/>
      <c r="L5" s="9"/>
      <c r="M5" s="9"/>
      <c r="N5" s="9"/>
      <c r="O5" s="36" t="s">
        <v>18</v>
      </c>
      <c r="P5" s="8"/>
      <c r="Q5" s="9"/>
      <c r="R5" s="9"/>
      <c r="S5" s="9"/>
      <c r="T5" s="9"/>
      <c r="U5" s="9"/>
      <c r="V5" s="9"/>
      <c r="W5" s="36"/>
      <c r="X5" s="8"/>
      <c r="Y5" s="9"/>
      <c r="Z5" s="9"/>
      <c r="AA5" s="9"/>
      <c r="AB5" s="9"/>
      <c r="AC5" s="9"/>
      <c r="AD5" s="9"/>
      <c r="AE5" s="36"/>
    </row>
    <row r="6" spans="1:31" x14ac:dyDescent="0.2">
      <c r="B6" s="48" t="s">
        <v>1</v>
      </c>
      <c r="C6" s="48" t="s">
        <v>2</v>
      </c>
      <c r="D6" s="48" t="s">
        <v>3</v>
      </c>
      <c r="E6" s="41" t="s">
        <v>4</v>
      </c>
      <c r="F6" s="48" t="s">
        <v>5</v>
      </c>
      <c r="G6" s="48" t="s">
        <v>6</v>
      </c>
      <c r="H6" s="43" t="s">
        <v>139</v>
      </c>
      <c r="I6" s="43"/>
      <c r="J6" s="43"/>
      <c r="K6" s="43"/>
      <c r="L6" s="43"/>
      <c r="M6" s="43"/>
      <c r="N6" s="43"/>
      <c r="O6" s="43"/>
      <c r="P6" s="43" t="s">
        <v>140</v>
      </c>
      <c r="Q6" s="43"/>
      <c r="R6" s="43"/>
      <c r="S6" s="43"/>
      <c r="T6" s="43"/>
      <c r="U6" s="43"/>
      <c r="V6" s="43"/>
      <c r="W6" s="43"/>
      <c r="X6" s="43" t="s">
        <v>141</v>
      </c>
      <c r="Y6" s="43"/>
      <c r="Z6" s="43"/>
      <c r="AA6" s="43"/>
      <c r="AB6" s="43"/>
      <c r="AC6" s="43"/>
      <c r="AD6" s="43"/>
      <c r="AE6" s="43"/>
    </row>
    <row r="7" spans="1:31" ht="12.75" customHeight="1" x14ac:dyDescent="0.2">
      <c r="A7" s="28"/>
      <c r="B7" s="48"/>
      <c r="C7" s="48"/>
      <c r="D7" s="48"/>
      <c r="E7" s="41"/>
      <c r="F7" s="48"/>
      <c r="G7" s="48"/>
      <c r="H7" s="41" t="s">
        <v>7</v>
      </c>
      <c r="I7" s="42" t="s">
        <v>8</v>
      </c>
      <c r="J7" s="42" t="s">
        <v>9</v>
      </c>
      <c r="K7" s="42" t="s">
        <v>10</v>
      </c>
      <c r="L7" s="42"/>
      <c r="M7" s="42"/>
      <c r="N7" s="42"/>
      <c r="O7" s="42"/>
      <c r="P7" s="41" t="s">
        <v>7</v>
      </c>
      <c r="Q7" s="42" t="s">
        <v>8</v>
      </c>
      <c r="R7" s="42" t="s">
        <v>9</v>
      </c>
      <c r="S7" s="42" t="s">
        <v>10</v>
      </c>
      <c r="T7" s="42"/>
      <c r="U7" s="42"/>
      <c r="V7" s="42"/>
      <c r="W7" s="42"/>
      <c r="X7" s="41" t="s">
        <v>7</v>
      </c>
      <c r="Y7" s="42" t="s">
        <v>8</v>
      </c>
      <c r="Z7" s="42" t="s">
        <v>9</v>
      </c>
      <c r="AA7" s="42" t="s">
        <v>10</v>
      </c>
      <c r="AB7" s="42"/>
      <c r="AC7" s="42"/>
      <c r="AD7" s="42"/>
      <c r="AE7" s="42"/>
    </row>
    <row r="8" spans="1:31" ht="118.5" customHeight="1" x14ac:dyDescent="0.2">
      <c r="A8" s="28"/>
      <c r="B8" s="48"/>
      <c r="C8" s="48"/>
      <c r="D8" s="48"/>
      <c r="E8" s="41"/>
      <c r="F8" s="48"/>
      <c r="G8" s="48"/>
      <c r="H8" s="41"/>
      <c r="I8" s="42"/>
      <c r="J8" s="42"/>
      <c r="K8" s="11" t="s">
        <v>11</v>
      </c>
      <c r="L8" s="11" t="s">
        <v>12</v>
      </c>
      <c r="M8" s="11" t="s">
        <v>13</v>
      </c>
      <c r="N8" s="11" t="s">
        <v>14</v>
      </c>
      <c r="O8" s="11" t="s">
        <v>15</v>
      </c>
      <c r="P8" s="41"/>
      <c r="Q8" s="42"/>
      <c r="R8" s="42"/>
      <c r="S8" s="11" t="s">
        <v>11</v>
      </c>
      <c r="T8" s="11" t="s">
        <v>12</v>
      </c>
      <c r="U8" s="11" t="s">
        <v>13</v>
      </c>
      <c r="V8" s="11" t="s">
        <v>14</v>
      </c>
      <c r="W8" s="11" t="s">
        <v>15</v>
      </c>
      <c r="X8" s="41"/>
      <c r="Y8" s="42"/>
      <c r="Z8" s="42"/>
      <c r="AA8" s="11" t="s">
        <v>11</v>
      </c>
      <c r="AB8" s="11" t="s">
        <v>12</v>
      </c>
      <c r="AC8" s="11" t="s">
        <v>13</v>
      </c>
      <c r="AD8" s="11" t="s">
        <v>14</v>
      </c>
      <c r="AE8" s="11" t="s">
        <v>15</v>
      </c>
    </row>
    <row r="9" spans="1:31" s="15" customFormat="1" ht="12" x14ac:dyDescent="0.2">
      <c r="A9" s="12"/>
      <c r="B9" s="13">
        <v>1</v>
      </c>
      <c r="C9" s="14">
        <v>2</v>
      </c>
      <c r="D9" s="39">
        <v>3</v>
      </c>
      <c r="E9" s="37">
        <v>4</v>
      </c>
      <c r="F9" s="14">
        <v>5</v>
      </c>
      <c r="G9" s="14">
        <v>6</v>
      </c>
      <c r="H9" s="37" t="s">
        <v>16</v>
      </c>
      <c r="I9" s="37">
        <v>8</v>
      </c>
      <c r="J9" s="37">
        <v>9</v>
      </c>
      <c r="K9" s="37">
        <v>10</v>
      </c>
      <c r="L9" s="37">
        <v>11</v>
      </c>
      <c r="M9" s="37">
        <v>12</v>
      </c>
      <c r="N9" s="37">
        <v>13</v>
      </c>
      <c r="O9" s="37">
        <v>14</v>
      </c>
      <c r="P9" s="37" t="s">
        <v>16</v>
      </c>
      <c r="Q9" s="37">
        <v>8</v>
      </c>
      <c r="R9" s="37">
        <v>9</v>
      </c>
      <c r="S9" s="37">
        <v>10</v>
      </c>
      <c r="T9" s="37">
        <v>11</v>
      </c>
      <c r="U9" s="37">
        <v>12</v>
      </c>
      <c r="V9" s="37">
        <v>13</v>
      </c>
      <c r="W9" s="37">
        <v>14</v>
      </c>
      <c r="X9" s="37" t="s">
        <v>16</v>
      </c>
      <c r="Y9" s="37">
        <v>8</v>
      </c>
      <c r="Z9" s="37">
        <v>9</v>
      </c>
      <c r="AA9" s="37">
        <v>10</v>
      </c>
      <c r="AB9" s="37">
        <v>11</v>
      </c>
      <c r="AC9" s="37">
        <v>12</v>
      </c>
      <c r="AD9" s="37">
        <v>13</v>
      </c>
      <c r="AE9" s="37">
        <v>14</v>
      </c>
    </row>
    <row r="10" spans="1:31" ht="21" x14ac:dyDescent="0.2">
      <c r="A10" s="10">
        <v>1</v>
      </c>
      <c r="B10" s="16" t="s">
        <v>20</v>
      </c>
      <c r="C10" s="17" t="s">
        <v>21</v>
      </c>
      <c r="D10" s="18" t="s">
        <v>22</v>
      </c>
      <c r="E10" s="18" t="s">
        <v>22</v>
      </c>
      <c r="F10" s="17" t="s">
        <v>22</v>
      </c>
      <c r="G10" s="17" t="s">
        <v>23</v>
      </c>
      <c r="H10" s="18" t="s">
        <v>22</v>
      </c>
      <c r="I10" s="19" t="s">
        <v>22</v>
      </c>
      <c r="J10" s="20">
        <v>943000</v>
      </c>
      <c r="K10" s="20">
        <v>943000</v>
      </c>
      <c r="L10" s="20">
        <v>0</v>
      </c>
      <c r="M10" s="20">
        <v>0</v>
      </c>
      <c r="N10" s="20">
        <v>0</v>
      </c>
      <c r="O10" s="20">
        <v>0</v>
      </c>
      <c r="P10" s="18" t="s">
        <v>22</v>
      </c>
      <c r="Q10" s="19" t="s">
        <v>22</v>
      </c>
      <c r="R10" s="20">
        <v>-150000</v>
      </c>
      <c r="S10" s="20">
        <v>-150000</v>
      </c>
      <c r="T10" s="20"/>
      <c r="U10" s="20"/>
      <c r="V10" s="20"/>
      <c r="W10" s="20"/>
      <c r="X10" s="18" t="s">
        <v>22</v>
      </c>
      <c r="Y10" s="19" t="s">
        <v>22</v>
      </c>
      <c r="Z10" s="20">
        <f t="shared" ref="Z10" si="0">J10+R10</f>
        <v>793000</v>
      </c>
      <c r="AA10" s="20">
        <f t="shared" ref="AA10" si="1">K10+S10</f>
        <v>793000</v>
      </c>
      <c r="AB10" s="20">
        <f t="shared" ref="AB10" si="2">L10+T10</f>
        <v>0</v>
      </c>
      <c r="AC10" s="20">
        <f t="shared" ref="AC10" si="3">M10+U10</f>
        <v>0</v>
      </c>
      <c r="AD10" s="20">
        <f t="shared" ref="AD10" si="4">N10+V10</f>
        <v>0</v>
      </c>
      <c r="AE10" s="20">
        <f t="shared" ref="AE10" si="5">O10+W10</f>
        <v>0</v>
      </c>
    </row>
    <row r="11" spans="1:31" ht="31.5" x14ac:dyDescent="0.2">
      <c r="A11" s="10">
        <v>1</v>
      </c>
      <c r="B11" s="16" t="s">
        <v>24</v>
      </c>
      <c r="C11" s="17" t="s">
        <v>25</v>
      </c>
      <c r="D11" s="18" t="s">
        <v>26</v>
      </c>
      <c r="E11" s="18" t="s">
        <v>22</v>
      </c>
      <c r="F11" s="17" t="s">
        <v>22</v>
      </c>
      <c r="G11" s="17" t="s">
        <v>23</v>
      </c>
      <c r="H11" s="18" t="s">
        <v>27</v>
      </c>
      <c r="I11" s="20">
        <v>5800000</v>
      </c>
      <c r="J11" s="20">
        <v>200000</v>
      </c>
      <c r="K11" s="20">
        <v>200000</v>
      </c>
      <c r="L11" s="20">
        <v>0</v>
      </c>
      <c r="M11" s="20">
        <v>0</v>
      </c>
      <c r="N11" s="20">
        <v>0</v>
      </c>
      <c r="O11" s="20">
        <v>0</v>
      </c>
      <c r="P11" s="18"/>
      <c r="Q11" s="20"/>
      <c r="R11" s="20"/>
      <c r="S11" s="20"/>
      <c r="T11" s="20"/>
      <c r="U11" s="20"/>
      <c r="V11" s="20"/>
      <c r="W11" s="20"/>
      <c r="X11" s="18" t="s">
        <v>27</v>
      </c>
      <c r="Y11" s="20">
        <f>I11+Q11</f>
        <v>5800000</v>
      </c>
      <c r="Z11" s="20">
        <f t="shared" ref="Z11:Z69" si="6">J11+R11</f>
        <v>200000</v>
      </c>
      <c r="AA11" s="20">
        <f t="shared" ref="AA11:AA69" si="7">K11+S11</f>
        <v>200000</v>
      </c>
      <c r="AB11" s="20">
        <f t="shared" ref="AB11:AB69" si="8">L11+T11</f>
        <v>0</v>
      </c>
      <c r="AC11" s="20">
        <f t="shared" ref="AC11:AC69" si="9">M11+U11</f>
        <v>0</v>
      </c>
      <c r="AD11" s="20">
        <f t="shared" ref="AD11:AD69" si="10">N11+V11</f>
        <v>0</v>
      </c>
      <c r="AE11" s="20">
        <f t="shared" ref="AE11:AE69" si="11">O11+W11</f>
        <v>0</v>
      </c>
    </row>
    <row r="12" spans="1:31" ht="73.5" x14ac:dyDescent="0.2">
      <c r="A12" s="10">
        <v>0</v>
      </c>
      <c r="B12" s="16" t="s">
        <v>22</v>
      </c>
      <c r="C12" s="17" t="s">
        <v>22</v>
      </c>
      <c r="D12" s="18" t="s">
        <v>22</v>
      </c>
      <c r="E12" s="18" t="s">
        <v>28</v>
      </c>
      <c r="F12" s="17" t="s">
        <v>29</v>
      </c>
      <c r="G12" s="17" t="s">
        <v>23</v>
      </c>
      <c r="H12" s="18" t="s">
        <v>22</v>
      </c>
      <c r="I12" s="19" t="s">
        <v>22</v>
      </c>
      <c r="J12" s="20">
        <v>200000</v>
      </c>
      <c r="K12" s="20">
        <v>200000</v>
      </c>
      <c r="L12" s="20">
        <v>0</v>
      </c>
      <c r="M12" s="20">
        <v>0</v>
      </c>
      <c r="N12" s="20">
        <v>0</v>
      </c>
      <c r="O12" s="20">
        <v>0</v>
      </c>
      <c r="P12" s="18" t="s">
        <v>22</v>
      </c>
      <c r="Q12" s="19" t="s">
        <v>22</v>
      </c>
      <c r="R12" s="20"/>
      <c r="S12" s="20"/>
      <c r="T12" s="20"/>
      <c r="U12" s="20"/>
      <c r="V12" s="20"/>
      <c r="W12" s="20"/>
      <c r="X12" s="18" t="s">
        <v>22</v>
      </c>
      <c r="Y12" s="19" t="s">
        <v>22</v>
      </c>
      <c r="Z12" s="20">
        <f t="shared" si="6"/>
        <v>200000</v>
      </c>
      <c r="AA12" s="20">
        <f t="shared" si="7"/>
        <v>200000</v>
      </c>
      <c r="AB12" s="20">
        <f t="shared" si="8"/>
        <v>0</v>
      </c>
      <c r="AC12" s="20">
        <f t="shared" si="9"/>
        <v>0</v>
      </c>
      <c r="AD12" s="20">
        <f t="shared" si="10"/>
        <v>0</v>
      </c>
      <c r="AE12" s="20">
        <f t="shared" si="11"/>
        <v>0</v>
      </c>
    </row>
    <row r="13" spans="1:31" ht="63" x14ac:dyDescent="0.2">
      <c r="A13" s="10">
        <v>1</v>
      </c>
      <c r="B13" s="16" t="s">
        <v>30</v>
      </c>
      <c r="C13" s="17" t="s">
        <v>31</v>
      </c>
      <c r="D13" s="18" t="s">
        <v>32</v>
      </c>
      <c r="E13" s="18" t="s">
        <v>22</v>
      </c>
      <c r="F13" s="17" t="s">
        <v>22</v>
      </c>
      <c r="G13" s="17" t="s">
        <v>23</v>
      </c>
      <c r="H13" s="18" t="s">
        <v>33</v>
      </c>
      <c r="I13" s="20">
        <v>1200000</v>
      </c>
      <c r="J13" s="20">
        <v>120000</v>
      </c>
      <c r="K13" s="20">
        <v>120000</v>
      </c>
      <c r="L13" s="20">
        <v>0</v>
      </c>
      <c r="M13" s="20">
        <v>0</v>
      </c>
      <c r="N13" s="20">
        <v>0</v>
      </c>
      <c r="O13" s="20">
        <v>0</v>
      </c>
      <c r="P13" s="18"/>
      <c r="Q13" s="20"/>
      <c r="R13" s="20">
        <v>-120000</v>
      </c>
      <c r="S13" s="20">
        <v>-120000</v>
      </c>
      <c r="T13" s="20"/>
      <c r="U13" s="20"/>
      <c r="V13" s="20"/>
      <c r="W13" s="20"/>
      <c r="X13" s="18" t="s">
        <v>33</v>
      </c>
      <c r="Y13" s="20">
        <f>I13+Q13</f>
        <v>1200000</v>
      </c>
      <c r="Z13" s="20">
        <f t="shared" si="6"/>
        <v>0</v>
      </c>
      <c r="AA13" s="20">
        <f t="shared" si="7"/>
        <v>0</v>
      </c>
      <c r="AB13" s="20">
        <f t="shared" si="8"/>
        <v>0</v>
      </c>
      <c r="AC13" s="20">
        <f t="shared" si="9"/>
        <v>0</v>
      </c>
      <c r="AD13" s="20">
        <f t="shared" si="10"/>
        <v>0</v>
      </c>
      <c r="AE13" s="20">
        <f t="shared" si="11"/>
        <v>0</v>
      </c>
    </row>
    <row r="14" spans="1:31" ht="42" x14ac:dyDescent="0.2">
      <c r="A14" s="10">
        <v>0</v>
      </c>
      <c r="B14" s="16" t="s">
        <v>22</v>
      </c>
      <c r="C14" s="17" t="s">
        <v>22</v>
      </c>
      <c r="D14" s="18" t="s">
        <v>22</v>
      </c>
      <c r="E14" s="18" t="s">
        <v>34</v>
      </c>
      <c r="F14" s="17" t="s">
        <v>35</v>
      </c>
      <c r="G14" s="17" t="s">
        <v>23</v>
      </c>
      <c r="H14" s="18" t="s">
        <v>22</v>
      </c>
      <c r="I14" s="19" t="s">
        <v>22</v>
      </c>
      <c r="J14" s="20">
        <v>120000</v>
      </c>
      <c r="K14" s="20">
        <v>120000</v>
      </c>
      <c r="L14" s="20">
        <v>0</v>
      </c>
      <c r="M14" s="20">
        <v>0</v>
      </c>
      <c r="N14" s="20">
        <v>0</v>
      </c>
      <c r="O14" s="20">
        <v>0</v>
      </c>
      <c r="P14" s="18" t="s">
        <v>22</v>
      </c>
      <c r="Q14" s="19" t="s">
        <v>22</v>
      </c>
      <c r="R14" s="20">
        <v>-120000</v>
      </c>
      <c r="S14" s="20">
        <v>-120000</v>
      </c>
      <c r="T14" s="20"/>
      <c r="U14" s="20"/>
      <c r="V14" s="20"/>
      <c r="W14" s="20"/>
      <c r="X14" s="18" t="s">
        <v>22</v>
      </c>
      <c r="Y14" s="19" t="s">
        <v>22</v>
      </c>
      <c r="Z14" s="20">
        <f t="shared" si="6"/>
        <v>0</v>
      </c>
      <c r="AA14" s="20">
        <f t="shared" si="7"/>
        <v>0</v>
      </c>
      <c r="AB14" s="20">
        <f t="shared" si="8"/>
        <v>0</v>
      </c>
      <c r="AC14" s="20">
        <f t="shared" si="9"/>
        <v>0</v>
      </c>
      <c r="AD14" s="20">
        <f t="shared" si="10"/>
        <v>0</v>
      </c>
      <c r="AE14" s="20">
        <f t="shared" si="11"/>
        <v>0</v>
      </c>
    </row>
    <row r="15" spans="1:31" ht="31.5" x14ac:dyDescent="0.2">
      <c r="A15" s="10">
        <v>1</v>
      </c>
      <c r="B15" s="16" t="s">
        <v>36</v>
      </c>
      <c r="C15" s="17" t="s">
        <v>37</v>
      </c>
      <c r="D15" s="18" t="s">
        <v>38</v>
      </c>
      <c r="E15" s="18" t="s">
        <v>22</v>
      </c>
      <c r="F15" s="17" t="s">
        <v>22</v>
      </c>
      <c r="G15" s="17" t="s">
        <v>23</v>
      </c>
      <c r="H15" s="18" t="s">
        <v>33</v>
      </c>
      <c r="I15" s="20">
        <v>75423000</v>
      </c>
      <c r="J15" s="20">
        <v>423000</v>
      </c>
      <c r="K15" s="20">
        <v>423000</v>
      </c>
      <c r="L15" s="20">
        <v>0</v>
      </c>
      <c r="M15" s="20">
        <v>0</v>
      </c>
      <c r="N15" s="20">
        <v>0</v>
      </c>
      <c r="O15" s="20">
        <v>0</v>
      </c>
      <c r="P15" s="18"/>
      <c r="Q15" s="20"/>
      <c r="R15" s="20"/>
      <c r="S15" s="20"/>
      <c r="T15" s="20"/>
      <c r="U15" s="20"/>
      <c r="V15" s="20"/>
      <c r="W15" s="20"/>
      <c r="X15" s="18" t="s">
        <v>33</v>
      </c>
      <c r="Y15" s="20">
        <f>I15+Q15</f>
        <v>75423000</v>
      </c>
      <c r="Z15" s="20">
        <f t="shared" si="6"/>
        <v>423000</v>
      </c>
      <c r="AA15" s="20">
        <f t="shared" si="7"/>
        <v>423000</v>
      </c>
      <c r="AB15" s="20">
        <f t="shared" si="8"/>
        <v>0</v>
      </c>
      <c r="AC15" s="20">
        <f t="shared" si="9"/>
        <v>0</v>
      </c>
      <c r="AD15" s="20">
        <f t="shared" si="10"/>
        <v>0</v>
      </c>
      <c r="AE15" s="20">
        <f t="shared" si="11"/>
        <v>0</v>
      </c>
    </row>
    <row r="16" spans="1:31" ht="42" x14ac:dyDescent="0.2">
      <c r="A16" s="10">
        <v>0</v>
      </c>
      <c r="B16" s="16" t="s">
        <v>22</v>
      </c>
      <c r="C16" s="17" t="s">
        <v>22</v>
      </c>
      <c r="D16" s="18" t="s">
        <v>22</v>
      </c>
      <c r="E16" s="18" t="s">
        <v>34</v>
      </c>
      <c r="F16" s="17" t="s">
        <v>35</v>
      </c>
      <c r="G16" s="17" t="s">
        <v>23</v>
      </c>
      <c r="H16" s="18" t="s">
        <v>22</v>
      </c>
      <c r="I16" s="19" t="s">
        <v>22</v>
      </c>
      <c r="J16" s="20">
        <v>423000</v>
      </c>
      <c r="K16" s="20">
        <v>423000</v>
      </c>
      <c r="L16" s="20">
        <v>0</v>
      </c>
      <c r="M16" s="20">
        <v>0</v>
      </c>
      <c r="N16" s="20">
        <v>0</v>
      </c>
      <c r="O16" s="20">
        <v>0</v>
      </c>
      <c r="P16" s="18" t="s">
        <v>22</v>
      </c>
      <c r="Q16" s="19" t="s">
        <v>22</v>
      </c>
      <c r="R16" s="20"/>
      <c r="S16" s="20"/>
      <c r="T16" s="20"/>
      <c r="U16" s="20"/>
      <c r="V16" s="20"/>
      <c r="W16" s="20"/>
      <c r="X16" s="18" t="s">
        <v>22</v>
      </c>
      <c r="Y16" s="19" t="s">
        <v>22</v>
      </c>
      <c r="Z16" s="20">
        <f t="shared" si="6"/>
        <v>423000</v>
      </c>
      <c r="AA16" s="20">
        <f t="shared" si="7"/>
        <v>423000</v>
      </c>
      <c r="AB16" s="20">
        <f t="shared" si="8"/>
        <v>0</v>
      </c>
      <c r="AC16" s="20">
        <f t="shared" si="9"/>
        <v>0</v>
      </c>
      <c r="AD16" s="20">
        <f t="shared" si="10"/>
        <v>0</v>
      </c>
      <c r="AE16" s="20">
        <f t="shared" si="11"/>
        <v>0</v>
      </c>
    </row>
    <row r="17" spans="1:31" ht="31.5" x14ac:dyDescent="0.2">
      <c r="A17" s="10">
        <v>1</v>
      </c>
      <c r="B17" s="16" t="s">
        <v>39</v>
      </c>
      <c r="C17" s="17" t="s">
        <v>40</v>
      </c>
      <c r="D17" s="18" t="s">
        <v>41</v>
      </c>
      <c r="E17" s="18" t="s">
        <v>22</v>
      </c>
      <c r="F17" s="17" t="s">
        <v>22</v>
      </c>
      <c r="G17" s="17" t="s">
        <v>23</v>
      </c>
      <c r="H17" s="18" t="s">
        <v>33</v>
      </c>
      <c r="I17" s="20">
        <v>6200000</v>
      </c>
      <c r="J17" s="20">
        <v>200000</v>
      </c>
      <c r="K17" s="20">
        <v>200000</v>
      </c>
      <c r="L17" s="20">
        <v>0</v>
      </c>
      <c r="M17" s="20">
        <v>0</v>
      </c>
      <c r="N17" s="20">
        <v>0</v>
      </c>
      <c r="O17" s="20">
        <v>0</v>
      </c>
      <c r="P17" s="18"/>
      <c r="Q17" s="20"/>
      <c r="R17" s="20">
        <v>-30000</v>
      </c>
      <c r="S17" s="20">
        <v>-30000</v>
      </c>
      <c r="T17" s="20"/>
      <c r="U17" s="20"/>
      <c r="V17" s="20"/>
      <c r="W17" s="20"/>
      <c r="X17" s="18" t="s">
        <v>33</v>
      </c>
      <c r="Y17" s="20">
        <f>I17+Q17</f>
        <v>6200000</v>
      </c>
      <c r="Z17" s="20">
        <f t="shared" si="6"/>
        <v>170000</v>
      </c>
      <c r="AA17" s="20">
        <f t="shared" si="7"/>
        <v>170000</v>
      </c>
      <c r="AB17" s="20">
        <f t="shared" si="8"/>
        <v>0</v>
      </c>
      <c r="AC17" s="20">
        <f t="shared" si="9"/>
        <v>0</v>
      </c>
      <c r="AD17" s="20">
        <f t="shared" si="10"/>
        <v>0</v>
      </c>
      <c r="AE17" s="20">
        <f t="shared" si="11"/>
        <v>0</v>
      </c>
    </row>
    <row r="18" spans="1:31" ht="42" x14ac:dyDescent="0.2">
      <c r="A18" s="10">
        <v>0</v>
      </c>
      <c r="B18" s="16" t="s">
        <v>22</v>
      </c>
      <c r="C18" s="17" t="s">
        <v>22</v>
      </c>
      <c r="D18" s="18" t="s">
        <v>22</v>
      </c>
      <c r="E18" s="18" t="s">
        <v>34</v>
      </c>
      <c r="F18" s="17" t="s">
        <v>35</v>
      </c>
      <c r="G18" s="17" t="s">
        <v>23</v>
      </c>
      <c r="H18" s="18" t="s">
        <v>22</v>
      </c>
      <c r="I18" s="19" t="s">
        <v>22</v>
      </c>
      <c r="J18" s="20">
        <v>200000</v>
      </c>
      <c r="K18" s="20">
        <v>200000</v>
      </c>
      <c r="L18" s="20">
        <v>0</v>
      </c>
      <c r="M18" s="20">
        <v>0</v>
      </c>
      <c r="N18" s="20">
        <v>0</v>
      </c>
      <c r="O18" s="20">
        <v>0</v>
      </c>
      <c r="P18" s="18" t="s">
        <v>22</v>
      </c>
      <c r="Q18" s="19" t="s">
        <v>22</v>
      </c>
      <c r="R18" s="20">
        <v>-30000</v>
      </c>
      <c r="S18" s="20">
        <v>-30000</v>
      </c>
      <c r="T18" s="20"/>
      <c r="U18" s="20"/>
      <c r="V18" s="20"/>
      <c r="W18" s="20"/>
      <c r="X18" s="18" t="s">
        <v>22</v>
      </c>
      <c r="Y18" s="19" t="s">
        <v>22</v>
      </c>
      <c r="Z18" s="20">
        <f t="shared" si="6"/>
        <v>170000</v>
      </c>
      <c r="AA18" s="20">
        <f t="shared" si="7"/>
        <v>170000</v>
      </c>
      <c r="AB18" s="20">
        <f t="shared" si="8"/>
        <v>0</v>
      </c>
      <c r="AC18" s="20">
        <f t="shared" si="9"/>
        <v>0</v>
      </c>
      <c r="AD18" s="20">
        <f t="shared" si="10"/>
        <v>0</v>
      </c>
      <c r="AE18" s="20">
        <f t="shared" si="11"/>
        <v>0</v>
      </c>
    </row>
    <row r="19" spans="1:31" ht="42" x14ac:dyDescent="0.2">
      <c r="A19" s="10">
        <v>1</v>
      </c>
      <c r="B19" s="16" t="s">
        <v>42</v>
      </c>
      <c r="C19" s="17" t="s">
        <v>43</v>
      </c>
      <c r="D19" s="18" t="s">
        <v>22</v>
      </c>
      <c r="E19" s="18" t="s">
        <v>22</v>
      </c>
      <c r="F19" s="17" t="s">
        <v>22</v>
      </c>
      <c r="G19" s="17" t="s">
        <v>44</v>
      </c>
      <c r="H19" s="18" t="s">
        <v>22</v>
      </c>
      <c r="I19" s="19" t="s">
        <v>22</v>
      </c>
      <c r="J19" s="20">
        <v>1500000</v>
      </c>
      <c r="K19" s="20">
        <v>1500000</v>
      </c>
      <c r="L19" s="20">
        <v>0</v>
      </c>
      <c r="M19" s="20">
        <v>0</v>
      </c>
      <c r="N19" s="20">
        <v>0</v>
      </c>
      <c r="O19" s="20">
        <v>0</v>
      </c>
      <c r="P19" s="18" t="s">
        <v>22</v>
      </c>
      <c r="Q19" s="19" t="s">
        <v>22</v>
      </c>
      <c r="R19" s="20">
        <v>-65000</v>
      </c>
      <c r="S19" s="20">
        <v>-65000</v>
      </c>
      <c r="T19" s="20"/>
      <c r="U19" s="20"/>
      <c r="V19" s="20"/>
      <c r="W19" s="20"/>
      <c r="X19" s="18" t="s">
        <v>22</v>
      </c>
      <c r="Y19" s="19" t="s">
        <v>22</v>
      </c>
      <c r="Z19" s="20">
        <f t="shared" si="6"/>
        <v>1435000</v>
      </c>
      <c r="AA19" s="20">
        <f t="shared" si="7"/>
        <v>1435000</v>
      </c>
      <c r="AB19" s="20">
        <f t="shared" si="8"/>
        <v>0</v>
      </c>
      <c r="AC19" s="20">
        <f t="shared" si="9"/>
        <v>0</v>
      </c>
      <c r="AD19" s="20">
        <f t="shared" si="10"/>
        <v>0</v>
      </c>
      <c r="AE19" s="20">
        <f t="shared" si="11"/>
        <v>0</v>
      </c>
    </row>
    <row r="20" spans="1:31" ht="42" x14ac:dyDescent="0.2">
      <c r="A20" s="10">
        <v>1</v>
      </c>
      <c r="B20" s="16" t="s">
        <v>45</v>
      </c>
      <c r="C20" s="17" t="s">
        <v>46</v>
      </c>
      <c r="D20" s="18" t="s">
        <v>47</v>
      </c>
      <c r="E20" s="18" t="s">
        <v>22</v>
      </c>
      <c r="F20" s="17" t="s">
        <v>22</v>
      </c>
      <c r="G20" s="17" t="s">
        <v>44</v>
      </c>
      <c r="H20" s="18" t="s">
        <v>33</v>
      </c>
      <c r="I20" s="20">
        <v>1650000</v>
      </c>
      <c r="J20" s="20">
        <v>1500000</v>
      </c>
      <c r="K20" s="20">
        <v>1500000</v>
      </c>
      <c r="L20" s="20">
        <v>0</v>
      </c>
      <c r="M20" s="20">
        <v>0</v>
      </c>
      <c r="N20" s="20">
        <v>0</v>
      </c>
      <c r="O20" s="20">
        <v>0</v>
      </c>
      <c r="P20" s="18"/>
      <c r="Q20" s="20"/>
      <c r="R20" s="20"/>
      <c r="S20" s="20"/>
      <c r="T20" s="20"/>
      <c r="U20" s="20"/>
      <c r="V20" s="20"/>
      <c r="W20" s="20"/>
      <c r="X20" s="18" t="s">
        <v>33</v>
      </c>
      <c r="Y20" s="20">
        <f>I20+Q20</f>
        <v>1650000</v>
      </c>
      <c r="Z20" s="20">
        <f t="shared" si="6"/>
        <v>1500000</v>
      </c>
      <c r="AA20" s="20">
        <f t="shared" si="7"/>
        <v>1500000</v>
      </c>
      <c r="AB20" s="20">
        <f t="shared" si="8"/>
        <v>0</v>
      </c>
      <c r="AC20" s="20">
        <f t="shared" si="9"/>
        <v>0</v>
      </c>
      <c r="AD20" s="20">
        <f t="shared" si="10"/>
        <v>0</v>
      </c>
      <c r="AE20" s="20">
        <f t="shared" si="11"/>
        <v>0</v>
      </c>
    </row>
    <row r="21" spans="1:31" ht="52.5" x14ac:dyDescent="0.2">
      <c r="A21" s="10">
        <v>0</v>
      </c>
      <c r="B21" s="16" t="s">
        <v>22</v>
      </c>
      <c r="C21" s="17" t="s">
        <v>22</v>
      </c>
      <c r="D21" s="18" t="s">
        <v>22</v>
      </c>
      <c r="E21" s="18" t="s">
        <v>48</v>
      </c>
      <c r="F21" s="17" t="s">
        <v>49</v>
      </c>
      <c r="G21" s="17" t="s">
        <v>44</v>
      </c>
      <c r="H21" s="18" t="s">
        <v>22</v>
      </c>
      <c r="I21" s="19" t="s">
        <v>22</v>
      </c>
      <c r="J21" s="20">
        <v>1500000</v>
      </c>
      <c r="K21" s="20">
        <v>1500000</v>
      </c>
      <c r="L21" s="20">
        <v>0</v>
      </c>
      <c r="M21" s="20">
        <v>0</v>
      </c>
      <c r="N21" s="20">
        <v>0</v>
      </c>
      <c r="O21" s="20">
        <v>0</v>
      </c>
      <c r="P21" s="18" t="s">
        <v>22</v>
      </c>
      <c r="Q21" s="19" t="s">
        <v>22</v>
      </c>
      <c r="R21" s="20"/>
      <c r="S21" s="20"/>
      <c r="T21" s="20"/>
      <c r="U21" s="20"/>
      <c r="V21" s="20"/>
      <c r="W21" s="20"/>
      <c r="X21" s="18" t="s">
        <v>22</v>
      </c>
      <c r="Y21" s="19" t="s">
        <v>22</v>
      </c>
      <c r="Z21" s="20">
        <f t="shared" si="6"/>
        <v>1500000</v>
      </c>
      <c r="AA21" s="20">
        <f t="shared" si="7"/>
        <v>1500000</v>
      </c>
      <c r="AB21" s="20">
        <f t="shared" si="8"/>
        <v>0</v>
      </c>
      <c r="AC21" s="20">
        <f t="shared" si="9"/>
        <v>0</v>
      </c>
      <c r="AD21" s="20">
        <f t="shared" si="10"/>
        <v>0</v>
      </c>
      <c r="AE21" s="20">
        <f t="shared" si="11"/>
        <v>0</v>
      </c>
    </row>
    <row r="22" spans="1:31" ht="42" x14ac:dyDescent="0.2">
      <c r="A22" s="10">
        <v>1</v>
      </c>
      <c r="B22" s="16" t="s">
        <v>50</v>
      </c>
      <c r="C22" s="17" t="s">
        <v>51</v>
      </c>
      <c r="D22" s="18" t="s">
        <v>22</v>
      </c>
      <c r="E22" s="18" t="s">
        <v>22</v>
      </c>
      <c r="F22" s="17" t="s">
        <v>22</v>
      </c>
      <c r="G22" s="17" t="s">
        <v>44</v>
      </c>
      <c r="H22" s="18" t="s">
        <v>22</v>
      </c>
      <c r="I22" s="19" t="s">
        <v>22</v>
      </c>
      <c r="J22" s="20">
        <v>2700000</v>
      </c>
      <c r="K22" s="20">
        <v>2700000</v>
      </c>
      <c r="L22" s="20">
        <v>0</v>
      </c>
      <c r="M22" s="20">
        <v>0</v>
      </c>
      <c r="N22" s="20">
        <v>0</v>
      </c>
      <c r="O22" s="20">
        <v>0</v>
      </c>
      <c r="P22" s="18" t="s">
        <v>22</v>
      </c>
      <c r="Q22" s="19" t="s">
        <v>22</v>
      </c>
      <c r="R22" s="20"/>
      <c r="S22" s="20"/>
      <c r="T22" s="20"/>
      <c r="U22" s="20"/>
      <c r="V22" s="20"/>
      <c r="W22" s="20"/>
      <c r="X22" s="18" t="s">
        <v>22</v>
      </c>
      <c r="Y22" s="19" t="s">
        <v>22</v>
      </c>
      <c r="Z22" s="20">
        <f t="shared" si="6"/>
        <v>2700000</v>
      </c>
      <c r="AA22" s="20">
        <f t="shared" si="7"/>
        <v>2700000</v>
      </c>
      <c r="AB22" s="20">
        <f t="shared" si="8"/>
        <v>0</v>
      </c>
      <c r="AC22" s="20">
        <f t="shared" si="9"/>
        <v>0</v>
      </c>
      <c r="AD22" s="20">
        <f t="shared" si="10"/>
        <v>0</v>
      </c>
      <c r="AE22" s="20">
        <f t="shared" si="11"/>
        <v>0</v>
      </c>
    </row>
    <row r="23" spans="1:31" ht="42" x14ac:dyDescent="0.2">
      <c r="A23" s="10">
        <v>1</v>
      </c>
      <c r="B23" s="16" t="s">
        <v>52</v>
      </c>
      <c r="C23" s="17" t="s">
        <v>53</v>
      </c>
      <c r="D23" s="18" t="s">
        <v>54</v>
      </c>
      <c r="E23" s="18" t="s">
        <v>22</v>
      </c>
      <c r="F23" s="17" t="s">
        <v>22</v>
      </c>
      <c r="G23" s="17" t="s">
        <v>44</v>
      </c>
      <c r="H23" s="18" t="s">
        <v>33</v>
      </c>
      <c r="I23" s="20">
        <v>2500000</v>
      </c>
      <c r="J23" s="20">
        <v>2500000</v>
      </c>
      <c r="K23" s="20">
        <v>2500000</v>
      </c>
      <c r="L23" s="20">
        <v>0</v>
      </c>
      <c r="M23" s="20">
        <v>0</v>
      </c>
      <c r="N23" s="20">
        <v>0</v>
      </c>
      <c r="O23" s="20">
        <v>0</v>
      </c>
      <c r="P23" s="18"/>
      <c r="Q23" s="20"/>
      <c r="R23" s="20"/>
      <c r="S23" s="20"/>
      <c r="T23" s="20"/>
      <c r="U23" s="20"/>
      <c r="V23" s="20"/>
      <c r="W23" s="20"/>
      <c r="X23" s="18" t="s">
        <v>33</v>
      </c>
      <c r="Y23" s="20">
        <f>I23+Q23</f>
        <v>2500000</v>
      </c>
      <c r="Z23" s="20">
        <f t="shared" si="6"/>
        <v>2500000</v>
      </c>
      <c r="AA23" s="20">
        <f t="shared" si="7"/>
        <v>2500000</v>
      </c>
      <c r="AB23" s="20">
        <f t="shared" si="8"/>
        <v>0</v>
      </c>
      <c r="AC23" s="20">
        <f t="shared" si="9"/>
        <v>0</v>
      </c>
      <c r="AD23" s="20">
        <f t="shared" si="10"/>
        <v>0</v>
      </c>
      <c r="AE23" s="20">
        <f t="shared" si="11"/>
        <v>0</v>
      </c>
    </row>
    <row r="24" spans="1:31" ht="42" x14ac:dyDescent="0.2">
      <c r="A24" s="10">
        <v>0</v>
      </c>
      <c r="B24" s="16" t="s">
        <v>22</v>
      </c>
      <c r="C24" s="17" t="s">
        <v>22</v>
      </c>
      <c r="D24" s="18" t="s">
        <v>22</v>
      </c>
      <c r="E24" s="18" t="s">
        <v>55</v>
      </c>
      <c r="F24" s="17" t="s">
        <v>56</v>
      </c>
      <c r="G24" s="17" t="s">
        <v>44</v>
      </c>
      <c r="H24" s="18" t="s">
        <v>22</v>
      </c>
      <c r="I24" s="19" t="s">
        <v>22</v>
      </c>
      <c r="J24" s="20">
        <v>2500000</v>
      </c>
      <c r="K24" s="20">
        <v>2500000</v>
      </c>
      <c r="L24" s="20">
        <v>0</v>
      </c>
      <c r="M24" s="20">
        <v>0</v>
      </c>
      <c r="N24" s="20">
        <v>0</v>
      </c>
      <c r="O24" s="20">
        <v>0</v>
      </c>
      <c r="P24" s="18" t="s">
        <v>22</v>
      </c>
      <c r="Q24" s="19" t="s">
        <v>22</v>
      </c>
      <c r="R24" s="20"/>
      <c r="S24" s="20"/>
      <c r="T24" s="20"/>
      <c r="U24" s="20"/>
      <c r="V24" s="20"/>
      <c r="W24" s="20"/>
      <c r="X24" s="18" t="s">
        <v>22</v>
      </c>
      <c r="Y24" s="19" t="s">
        <v>22</v>
      </c>
      <c r="Z24" s="20">
        <f t="shared" si="6"/>
        <v>2500000</v>
      </c>
      <c r="AA24" s="20">
        <f t="shared" si="7"/>
        <v>2500000</v>
      </c>
      <c r="AB24" s="20">
        <f t="shared" si="8"/>
        <v>0</v>
      </c>
      <c r="AC24" s="20">
        <f t="shared" si="9"/>
        <v>0</v>
      </c>
      <c r="AD24" s="20">
        <f t="shared" si="10"/>
        <v>0</v>
      </c>
      <c r="AE24" s="20">
        <f t="shared" si="11"/>
        <v>0</v>
      </c>
    </row>
    <row r="25" spans="1:31" ht="73.5" x14ac:dyDescent="0.2">
      <c r="A25" s="10">
        <v>1</v>
      </c>
      <c r="B25" s="16" t="s">
        <v>57</v>
      </c>
      <c r="C25" s="17" t="s">
        <v>58</v>
      </c>
      <c r="D25" s="18" t="s">
        <v>59</v>
      </c>
      <c r="E25" s="18" t="s">
        <v>22</v>
      </c>
      <c r="F25" s="17" t="s">
        <v>22</v>
      </c>
      <c r="G25" s="17" t="s">
        <v>44</v>
      </c>
      <c r="H25" s="18" t="s">
        <v>33</v>
      </c>
      <c r="I25" s="20">
        <v>6200000</v>
      </c>
      <c r="J25" s="20">
        <v>200000</v>
      </c>
      <c r="K25" s="20">
        <v>200000</v>
      </c>
      <c r="L25" s="20">
        <v>0</v>
      </c>
      <c r="M25" s="20">
        <v>0</v>
      </c>
      <c r="N25" s="20">
        <v>0</v>
      </c>
      <c r="O25" s="20">
        <v>0</v>
      </c>
      <c r="P25" s="18"/>
      <c r="Q25" s="20"/>
      <c r="R25" s="20">
        <v>-65000</v>
      </c>
      <c r="S25" s="20">
        <v>-65000</v>
      </c>
      <c r="T25" s="20"/>
      <c r="U25" s="20"/>
      <c r="V25" s="20"/>
      <c r="W25" s="20"/>
      <c r="X25" s="18" t="s">
        <v>33</v>
      </c>
      <c r="Y25" s="20">
        <f>I25+Q25</f>
        <v>6200000</v>
      </c>
      <c r="Z25" s="20">
        <f t="shared" si="6"/>
        <v>135000</v>
      </c>
      <c r="AA25" s="20">
        <f t="shared" si="7"/>
        <v>135000</v>
      </c>
      <c r="AB25" s="20">
        <f t="shared" si="8"/>
        <v>0</v>
      </c>
      <c r="AC25" s="20">
        <f t="shared" si="9"/>
        <v>0</v>
      </c>
      <c r="AD25" s="20">
        <f t="shared" si="10"/>
        <v>0</v>
      </c>
      <c r="AE25" s="20">
        <f t="shared" si="11"/>
        <v>0</v>
      </c>
    </row>
    <row r="26" spans="1:31" ht="42" x14ac:dyDescent="0.2">
      <c r="A26" s="10">
        <v>0</v>
      </c>
      <c r="B26" s="16" t="s">
        <v>22</v>
      </c>
      <c r="C26" s="17" t="s">
        <v>22</v>
      </c>
      <c r="D26" s="18" t="s">
        <v>22</v>
      </c>
      <c r="E26" s="18" t="s">
        <v>55</v>
      </c>
      <c r="F26" s="17" t="s">
        <v>56</v>
      </c>
      <c r="G26" s="17" t="s">
        <v>44</v>
      </c>
      <c r="H26" s="18" t="s">
        <v>22</v>
      </c>
      <c r="I26" s="19" t="s">
        <v>22</v>
      </c>
      <c r="J26" s="20">
        <v>200000</v>
      </c>
      <c r="K26" s="20">
        <v>200000</v>
      </c>
      <c r="L26" s="20">
        <v>0</v>
      </c>
      <c r="M26" s="20">
        <v>0</v>
      </c>
      <c r="N26" s="20">
        <v>0</v>
      </c>
      <c r="O26" s="20">
        <v>0</v>
      </c>
      <c r="P26" s="18" t="s">
        <v>22</v>
      </c>
      <c r="Q26" s="19" t="s">
        <v>22</v>
      </c>
      <c r="R26" s="20">
        <v>-65000</v>
      </c>
      <c r="S26" s="20">
        <v>-65000</v>
      </c>
      <c r="T26" s="20"/>
      <c r="U26" s="20"/>
      <c r="V26" s="20"/>
      <c r="W26" s="20"/>
      <c r="X26" s="18" t="s">
        <v>22</v>
      </c>
      <c r="Y26" s="19" t="s">
        <v>22</v>
      </c>
      <c r="Z26" s="20">
        <f t="shared" si="6"/>
        <v>135000</v>
      </c>
      <c r="AA26" s="20">
        <f t="shared" si="7"/>
        <v>135000</v>
      </c>
      <c r="AB26" s="20">
        <f t="shared" si="8"/>
        <v>0</v>
      </c>
      <c r="AC26" s="20">
        <f t="shared" si="9"/>
        <v>0</v>
      </c>
      <c r="AD26" s="20">
        <f t="shared" si="10"/>
        <v>0</v>
      </c>
      <c r="AE26" s="20">
        <f t="shared" si="11"/>
        <v>0</v>
      </c>
    </row>
    <row r="27" spans="1:31" ht="31.5" x14ac:dyDescent="0.2">
      <c r="A27" s="10">
        <v>1</v>
      </c>
      <c r="B27" s="16" t="s">
        <v>60</v>
      </c>
      <c r="C27" s="17" t="s">
        <v>43</v>
      </c>
      <c r="D27" s="18" t="s">
        <v>22</v>
      </c>
      <c r="E27" s="18" t="s">
        <v>22</v>
      </c>
      <c r="F27" s="17" t="s">
        <v>22</v>
      </c>
      <c r="G27" s="17" t="s">
        <v>134</v>
      </c>
      <c r="H27" s="18" t="s">
        <v>22</v>
      </c>
      <c r="I27" s="19" t="s">
        <v>22</v>
      </c>
      <c r="J27" s="20">
        <v>300000</v>
      </c>
      <c r="K27" s="20">
        <v>300000</v>
      </c>
      <c r="L27" s="20">
        <v>0</v>
      </c>
      <c r="M27" s="20">
        <v>0</v>
      </c>
      <c r="N27" s="20">
        <v>0</v>
      </c>
      <c r="O27" s="20">
        <v>0</v>
      </c>
      <c r="P27" s="18" t="s">
        <v>22</v>
      </c>
      <c r="Q27" s="19" t="s">
        <v>22</v>
      </c>
      <c r="R27" s="20"/>
      <c r="S27" s="20"/>
      <c r="T27" s="20"/>
      <c r="U27" s="20"/>
      <c r="V27" s="20"/>
      <c r="W27" s="20"/>
      <c r="X27" s="18" t="s">
        <v>22</v>
      </c>
      <c r="Y27" s="19" t="s">
        <v>22</v>
      </c>
      <c r="Z27" s="20">
        <f t="shared" si="6"/>
        <v>300000</v>
      </c>
      <c r="AA27" s="20">
        <f t="shared" si="7"/>
        <v>300000</v>
      </c>
      <c r="AB27" s="20">
        <f t="shared" si="8"/>
        <v>0</v>
      </c>
      <c r="AC27" s="20">
        <f t="shared" si="9"/>
        <v>0</v>
      </c>
      <c r="AD27" s="20">
        <f t="shared" si="10"/>
        <v>0</v>
      </c>
      <c r="AE27" s="20">
        <f t="shared" si="11"/>
        <v>0</v>
      </c>
    </row>
    <row r="28" spans="1:31" ht="31.5" x14ac:dyDescent="0.2">
      <c r="A28" s="10">
        <v>1</v>
      </c>
      <c r="B28" s="16" t="s">
        <v>61</v>
      </c>
      <c r="C28" s="17" t="s">
        <v>62</v>
      </c>
      <c r="D28" s="18" t="s">
        <v>63</v>
      </c>
      <c r="E28" s="18" t="s">
        <v>22</v>
      </c>
      <c r="F28" s="17" t="s">
        <v>22</v>
      </c>
      <c r="G28" s="17" t="s">
        <v>134</v>
      </c>
      <c r="H28" s="18" t="s">
        <v>33</v>
      </c>
      <c r="I28" s="20">
        <v>25300000</v>
      </c>
      <c r="J28" s="20">
        <v>300000</v>
      </c>
      <c r="K28" s="20">
        <v>300000</v>
      </c>
      <c r="L28" s="20">
        <v>0</v>
      </c>
      <c r="M28" s="20">
        <v>0</v>
      </c>
      <c r="N28" s="20">
        <v>0</v>
      </c>
      <c r="O28" s="20">
        <v>0</v>
      </c>
      <c r="P28" s="18"/>
      <c r="Q28" s="20"/>
      <c r="R28" s="20"/>
      <c r="S28" s="20"/>
      <c r="T28" s="20"/>
      <c r="U28" s="20"/>
      <c r="V28" s="20"/>
      <c r="W28" s="20"/>
      <c r="X28" s="18" t="s">
        <v>33</v>
      </c>
      <c r="Y28" s="20">
        <f>I28+Q28</f>
        <v>25300000</v>
      </c>
      <c r="Z28" s="20">
        <f t="shared" si="6"/>
        <v>300000</v>
      </c>
      <c r="AA28" s="20">
        <f t="shared" si="7"/>
        <v>300000</v>
      </c>
      <c r="AB28" s="20">
        <f t="shared" si="8"/>
        <v>0</v>
      </c>
      <c r="AC28" s="20">
        <f t="shared" si="9"/>
        <v>0</v>
      </c>
      <c r="AD28" s="20">
        <f t="shared" si="10"/>
        <v>0</v>
      </c>
      <c r="AE28" s="20">
        <f t="shared" si="11"/>
        <v>0</v>
      </c>
    </row>
    <row r="29" spans="1:31" ht="52.5" x14ac:dyDescent="0.2">
      <c r="A29" s="10">
        <v>0</v>
      </c>
      <c r="B29" s="16" t="s">
        <v>22</v>
      </c>
      <c r="C29" s="17" t="s">
        <v>22</v>
      </c>
      <c r="D29" s="18" t="s">
        <v>22</v>
      </c>
      <c r="E29" s="18" t="s">
        <v>64</v>
      </c>
      <c r="F29" s="17" t="s">
        <v>49</v>
      </c>
      <c r="G29" s="17" t="s">
        <v>134</v>
      </c>
      <c r="H29" s="18" t="s">
        <v>22</v>
      </c>
      <c r="I29" s="19" t="s">
        <v>22</v>
      </c>
      <c r="J29" s="20">
        <v>300000</v>
      </c>
      <c r="K29" s="20">
        <v>300000</v>
      </c>
      <c r="L29" s="20">
        <v>0</v>
      </c>
      <c r="M29" s="20">
        <v>0</v>
      </c>
      <c r="N29" s="20">
        <v>0</v>
      </c>
      <c r="O29" s="20">
        <v>0</v>
      </c>
      <c r="P29" s="18" t="s">
        <v>22</v>
      </c>
      <c r="Q29" s="19" t="s">
        <v>22</v>
      </c>
      <c r="R29" s="20"/>
      <c r="S29" s="20"/>
      <c r="T29" s="20"/>
      <c r="U29" s="20"/>
      <c r="V29" s="20"/>
      <c r="W29" s="20"/>
      <c r="X29" s="18" t="s">
        <v>22</v>
      </c>
      <c r="Y29" s="19" t="s">
        <v>22</v>
      </c>
      <c r="Z29" s="20">
        <f t="shared" si="6"/>
        <v>300000</v>
      </c>
      <c r="AA29" s="20">
        <f t="shared" si="7"/>
        <v>300000</v>
      </c>
      <c r="AB29" s="20">
        <f t="shared" si="8"/>
        <v>0</v>
      </c>
      <c r="AC29" s="20">
        <f t="shared" si="9"/>
        <v>0</v>
      </c>
      <c r="AD29" s="20">
        <f t="shared" si="10"/>
        <v>0</v>
      </c>
      <c r="AE29" s="20">
        <f t="shared" si="11"/>
        <v>0</v>
      </c>
    </row>
    <row r="30" spans="1:31" ht="31.5" x14ac:dyDescent="0.2">
      <c r="A30" s="10">
        <v>1</v>
      </c>
      <c r="B30" s="16" t="s">
        <v>65</v>
      </c>
      <c r="C30" s="17" t="s">
        <v>66</v>
      </c>
      <c r="D30" s="18" t="s">
        <v>22</v>
      </c>
      <c r="E30" s="18" t="s">
        <v>22</v>
      </c>
      <c r="F30" s="17" t="s">
        <v>22</v>
      </c>
      <c r="G30" s="17" t="s">
        <v>134</v>
      </c>
      <c r="H30" s="18" t="s">
        <v>22</v>
      </c>
      <c r="I30" s="19" t="s">
        <v>22</v>
      </c>
      <c r="J30" s="20">
        <v>2000000</v>
      </c>
      <c r="K30" s="20">
        <v>2000000</v>
      </c>
      <c r="L30" s="20">
        <v>0</v>
      </c>
      <c r="M30" s="20">
        <v>0</v>
      </c>
      <c r="N30" s="20">
        <v>0</v>
      </c>
      <c r="O30" s="20">
        <v>0</v>
      </c>
      <c r="P30" s="18" t="s">
        <v>22</v>
      </c>
      <c r="Q30" s="19" t="s">
        <v>22</v>
      </c>
      <c r="R30" s="20"/>
      <c r="S30" s="20"/>
      <c r="T30" s="20"/>
      <c r="U30" s="20"/>
      <c r="V30" s="20"/>
      <c r="W30" s="20"/>
      <c r="X30" s="18" t="s">
        <v>22</v>
      </c>
      <c r="Y30" s="19" t="s">
        <v>22</v>
      </c>
      <c r="Z30" s="20">
        <f t="shared" si="6"/>
        <v>2000000</v>
      </c>
      <c r="AA30" s="20">
        <f t="shared" si="7"/>
        <v>2000000</v>
      </c>
      <c r="AB30" s="20">
        <f t="shared" si="8"/>
        <v>0</v>
      </c>
      <c r="AC30" s="20">
        <f t="shared" si="9"/>
        <v>0</v>
      </c>
      <c r="AD30" s="20">
        <f t="shared" si="10"/>
        <v>0</v>
      </c>
      <c r="AE30" s="20">
        <f t="shared" si="11"/>
        <v>0</v>
      </c>
    </row>
    <row r="31" spans="1:31" ht="42" x14ac:dyDescent="0.2">
      <c r="A31" s="10">
        <v>1</v>
      </c>
      <c r="B31" s="16" t="s">
        <v>67</v>
      </c>
      <c r="C31" s="17" t="s">
        <v>68</v>
      </c>
      <c r="D31" s="18" t="s">
        <v>69</v>
      </c>
      <c r="E31" s="18" t="s">
        <v>22</v>
      </c>
      <c r="F31" s="17" t="s">
        <v>22</v>
      </c>
      <c r="G31" s="17" t="s">
        <v>134</v>
      </c>
      <c r="H31" s="18" t="s">
        <v>27</v>
      </c>
      <c r="I31" s="20">
        <v>151500000</v>
      </c>
      <c r="J31" s="20">
        <v>1000000</v>
      </c>
      <c r="K31" s="20">
        <v>1000000</v>
      </c>
      <c r="L31" s="20">
        <v>0</v>
      </c>
      <c r="M31" s="20">
        <v>0</v>
      </c>
      <c r="N31" s="20">
        <v>0</v>
      </c>
      <c r="O31" s="20">
        <v>0</v>
      </c>
      <c r="P31" s="18"/>
      <c r="Q31" s="20"/>
      <c r="R31" s="20"/>
      <c r="S31" s="20"/>
      <c r="T31" s="20"/>
      <c r="U31" s="20"/>
      <c r="V31" s="20"/>
      <c r="W31" s="20"/>
      <c r="X31" s="18" t="s">
        <v>27</v>
      </c>
      <c r="Y31" s="20">
        <f>I31+Q31</f>
        <v>151500000</v>
      </c>
      <c r="Z31" s="20">
        <f t="shared" si="6"/>
        <v>1000000</v>
      </c>
      <c r="AA31" s="20">
        <f t="shared" si="7"/>
        <v>1000000</v>
      </c>
      <c r="AB31" s="20">
        <f t="shared" si="8"/>
        <v>0</v>
      </c>
      <c r="AC31" s="20">
        <f t="shared" si="9"/>
        <v>0</v>
      </c>
      <c r="AD31" s="20">
        <f t="shared" si="10"/>
        <v>0</v>
      </c>
      <c r="AE31" s="20">
        <f t="shared" si="11"/>
        <v>0</v>
      </c>
    </row>
    <row r="32" spans="1:31" ht="52.5" x14ac:dyDescent="0.2">
      <c r="A32" s="10">
        <v>0</v>
      </c>
      <c r="B32" s="16" t="s">
        <v>22</v>
      </c>
      <c r="C32" s="17" t="s">
        <v>22</v>
      </c>
      <c r="D32" s="18" t="s">
        <v>22</v>
      </c>
      <c r="E32" s="18" t="s">
        <v>70</v>
      </c>
      <c r="F32" s="17" t="s">
        <v>71</v>
      </c>
      <c r="G32" s="17" t="s">
        <v>134</v>
      </c>
      <c r="H32" s="18" t="s">
        <v>22</v>
      </c>
      <c r="I32" s="19" t="s">
        <v>22</v>
      </c>
      <c r="J32" s="20">
        <v>1000000</v>
      </c>
      <c r="K32" s="20">
        <v>1000000</v>
      </c>
      <c r="L32" s="20">
        <v>0</v>
      </c>
      <c r="M32" s="20">
        <v>0</v>
      </c>
      <c r="N32" s="20">
        <v>0</v>
      </c>
      <c r="O32" s="20">
        <v>0</v>
      </c>
      <c r="P32" s="18" t="s">
        <v>22</v>
      </c>
      <c r="Q32" s="19" t="s">
        <v>22</v>
      </c>
      <c r="R32" s="20"/>
      <c r="S32" s="20"/>
      <c r="T32" s="20"/>
      <c r="U32" s="20"/>
      <c r="V32" s="20"/>
      <c r="W32" s="20"/>
      <c r="X32" s="18" t="s">
        <v>22</v>
      </c>
      <c r="Y32" s="19" t="s">
        <v>22</v>
      </c>
      <c r="Z32" s="20">
        <f t="shared" si="6"/>
        <v>1000000</v>
      </c>
      <c r="AA32" s="20">
        <f t="shared" si="7"/>
        <v>1000000</v>
      </c>
      <c r="AB32" s="20">
        <f t="shared" si="8"/>
        <v>0</v>
      </c>
      <c r="AC32" s="20">
        <f t="shared" si="9"/>
        <v>0</v>
      </c>
      <c r="AD32" s="20">
        <f t="shared" si="10"/>
        <v>0</v>
      </c>
      <c r="AE32" s="20">
        <f t="shared" si="11"/>
        <v>0</v>
      </c>
    </row>
    <row r="33" spans="1:31" ht="31.5" x14ac:dyDescent="0.2">
      <c r="A33" s="10">
        <v>1</v>
      </c>
      <c r="B33" s="16" t="s">
        <v>72</v>
      </c>
      <c r="C33" s="17" t="s">
        <v>73</v>
      </c>
      <c r="D33" s="18" t="s">
        <v>74</v>
      </c>
      <c r="E33" s="18" t="s">
        <v>22</v>
      </c>
      <c r="F33" s="17" t="s">
        <v>22</v>
      </c>
      <c r="G33" s="17" t="s">
        <v>134</v>
      </c>
      <c r="H33" s="18" t="s">
        <v>27</v>
      </c>
      <c r="I33" s="20">
        <v>151500000</v>
      </c>
      <c r="J33" s="20">
        <v>1000000</v>
      </c>
      <c r="K33" s="20">
        <v>1000000</v>
      </c>
      <c r="L33" s="20">
        <v>0</v>
      </c>
      <c r="M33" s="20">
        <v>0</v>
      </c>
      <c r="N33" s="20">
        <v>0</v>
      </c>
      <c r="O33" s="20">
        <v>0</v>
      </c>
      <c r="P33" s="18"/>
      <c r="Q33" s="20"/>
      <c r="R33" s="20"/>
      <c r="S33" s="20"/>
      <c r="T33" s="20"/>
      <c r="U33" s="20"/>
      <c r="V33" s="20"/>
      <c r="W33" s="20"/>
      <c r="X33" s="18" t="s">
        <v>27</v>
      </c>
      <c r="Y33" s="20">
        <f>I33+Q33</f>
        <v>151500000</v>
      </c>
      <c r="Z33" s="20">
        <f t="shared" si="6"/>
        <v>1000000</v>
      </c>
      <c r="AA33" s="20">
        <f t="shared" si="7"/>
        <v>1000000</v>
      </c>
      <c r="AB33" s="20">
        <f t="shared" si="8"/>
        <v>0</v>
      </c>
      <c r="AC33" s="20">
        <f t="shared" si="9"/>
        <v>0</v>
      </c>
      <c r="AD33" s="20">
        <f t="shared" si="10"/>
        <v>0</v>
      </c>
      <c r="AE33" s="20">
        <f t="shared" si="11"/>
        <v>0</v>
      </c>
    </row>
    <row r="34" spans="1:31" ht="52.5" x14ac:dyDescent="0.2">
      <c r="A34" s="10">
        <v>0</v>
      </c>
      <c r="B34" s="16" t="s">
        <v>22</v>
      </c>
      <c r="C34" s="17" t="s">
        <v>22</v>
      </c>
      <c r="D34" s="18" t="s">
        <v>22</v>
      </c>
      <c r="E34" s="18" t="s">
        <v>70</v>
      </c>
      <c r="F34" s="17" t="s">
        <v>71</v>
      </c>
      <c r="G34" s="17" t="s">
        <v>134</v>
      </c>
      <c r="H34" s="18" t="s">
        <v>22</v>
      </c>
      <c r="I34" s="19" t="s">
        <v>22</v>
      </c>
      <c r="J34" s="20">
        <v>1000000</v>
      </c>
      <c r="K34" s="20">
        <v>1000000</v>
      </c>
      <c r="L34" s="20">
        <v>0</v>
      </c>
      <c r="M34" s="20">
        <v>0</v>
      </c>
      <c r="N34" s="20">
        <v>0</v>
      </c>
      <c r="O34" s="20">
        <v>0</v>
      </c>
      <c r="P34" s="18" t="s">
        <v>22</v>
      </c>
      <c r="Q34" s="19" t="s">
        <v>22</v>
      </c>
      <c r="R34" s="20"/>
      <c r="S34" s="20"/>
      <c r="T34" s="20"/>
      <c r="U34" s="20"/>
      <c r="V34" s="20"/>
      <c r="W34" s="20"/>
      <c r="X34" s="18" t="s">
        <v>22</v>
      </c>
      <c r="Y34" s="19" t="s">
        <v>22</v>
      </c>
      <c r="Z34" s="20">
        <f t="shared" si="6"/>
        <v>1000000</v>
      </c>
      <c r="AA34" s="20">
        <f t="shared" si="7"/>
        <v>1000000</v>
      </c>
      <c r="AB34" s="20">
        <f t="shared" si="8"/>
        <v>0</v>
      </c>
      <c r="AC34" s="20">
        <f t="shared" si="9"/>
        <v>0</v>
      </c>
      <c r="AD34" s="20">
        <f t="shared" si="10"/>
        <v>0</v>
      </c>
      <c r="AE34" s="20">
        <f t="shared" si="11"/>
        <v>0</v>
      </c>
    </row>
    <row r="35" spans="1:31" ht="32.25" customHeight="1" x14ac:dyDescent="0.2">
      <c r="A35" s="10">
        <v>1</v>
      </c>
      <c r="B35" s="16" t="s">
        <v>75</v>
      </c>
      <c r="C35" s="17" t="s">
        <v>76</v>
      </c>
      <c r="D35" s="18" t="s">
        <v>22</v>
      </c>
      <c r="E35" s="18" t="s">
        <v>22</v>
      </c>
      <c r="F35" s="17" t="s">
        <v>22</v>
      </c>
      <c r="G35" s="17" t="s">
        <v>134</v>
      </c>
      <c r="H35" s="18" t="s">
        <v>22</v>
      </c>
      <c r="I35" s="19" t="s">
        <v>22</v>
      </c>
      <c r="J35" s="20">
        <v>4900000</v>
      </c>
      <c r="K35" s="20">
        <v>4900000</v>
      </c>
      <c r="L35" s="20">
        <v>0</v>
      </c>
      <c r="M35" s="20">
        <v>0</v>
      </c>
      <c r="N35" s="20">
        <v>0</v>
      </c>
      <c r="O35" s="20">
        <v>0</v>
      </c>
      <c r="P35" s="18" t="s">
        <v>22</v>
      </c>
      <c r="Q35" s="19" t="s">
        <v>22</v>
      </c>
      <c r="R35" s="20">
        <v>602882</v>
      </c>
      <c r="S35" s="20">
        <v>602882</v>
      </c>
      <c r="T35" s="20"/>
      <c r="U35" s="20"/>
      <c r="V35" s="20"/>
      <c r="W35" s="20"/>
      <c r="X35" s="18" t="s">
        <v>22</v>
      </c>
      <c r="Y35" s="19" t="s">
        <v>22</v>
      </c>
      <c r="Z35" s="20">
        <f t="shared" si="6"/>
        <v>5502882</v>
      </c>
      <c r="AA35" s="20">
        <f t="shared" si="7"/>
        <v>5502882</v>
      </c>
      <c r="AB35" s="20">
        <f t="shared" si="8"/>
        <v>0</v>
      </c>
      <c r="AC35" s="20">
        <f t="shared" si="9"/>
        <v>0</v>
      </c>
      <c r="AD35" s="20">
        <f t="shared" si="10"/>
        <v>0</v>
      </c>
      <c r="AE35" s="20">
        <f t="shared" si="11"/>
        <v>0</v>
      </c>
    </row>
    <row r="36" spans="1:31" ht="33.75" customHeight="1" x14ac:dyDescent="0.2">
      <c r="A36" s="10">
        <v>1</v>
      </c>
      <c r="B36" s="16" t="s">
        <v>77</v>
      </c>
      <c r="C36" s="17" t="s">
        <v>78</v>
      </c>
      <c r="D36" s="18" t="s">
        <v>79</v>
      </c>
      <c r="E36" s="18" t="s">
        <v>22</v>
      </c>
      <c r="F36" s="17" t="s">
        <v>22</v>
      </c>
      <c r="G36" s="17" t="s">
        <v>134</v>
      </c>
      <c r="H36" s="18" t="s">
        <v>33</v>
      </c>
      <c r="I36" s="20">
        <v>6090000</v>
      </c>
      <c r="J36" s="20">
        <v>590000</v>
      </c>
      <c r="K36" s="20">
        <v>590000</v>
      </c>
      <c r="L36" s="20">
        <v>0</v>
      </c>
      <c r="M36" s="20">
        <v>0</v>
      </c>
      <c r="N36" s="20">
        <v>0</v>
      </c>
      <c r="O36" s="20">
        <v>0</v>
      </c>
      <c r="P36" s="18"/>
      <c r="Q36" s="20"/>
      <c r="R36" s="20">
        <v>994159</v>
      </c>
      <c r="S36" s="20">
        <v>994159</v>
      </c>
      <c r="T36" s="20"/>
      <c r="U36" s="20"/>
      <c r="V36" s="20"/>
      <c r="W36" s="20"/>
      <c r="X36" s="18" t="s">
        <v>33</v>
      </c>
      <c r="Y36" s="20">
        <f>I36+Q36</f>
        <v>6090000</v>
      </c>
      <c r="Z36" s="20">
        <f t="shared" si="6"/>
        <v>1584159</v>
      </c>
      <c r="AA36" s="20">
        <f t="shared" si="7"/>
        <v>1584159</v>
      </c>
      <c r="AB36" s="20">
        <f t="shared" si="8"/>
        <v>0</v>
      </c>
      <c r="AC36" s="20">
        <f t="shared" si="9"/>
        <v>0</v>
      </c>
      <c r="AD36" s="20">
        <f t="shared" si="10"/>
        <v>0</v>
      </c>
      <c r="AE36" s="20">
        <f t="shared" si="11"/>
        <v>0</v>
      </c>
    </row>
    <row r="37" spans="1:31" ht="52.5" x14ac:dyDescent="0.2">
      <c r="A37" s="10">
        <v>0</v>
      </c>
      <c r="B37" s="16" t="s">
        <v>22</v>
      </c>
      <c r="C37" s="17" t="s">
        <v>22</v>
      </c>
      <c r="D37" s="18" t="s">
        <v>22</v>
      </c>
      <c r="E37" s="18" t="s">
        <v>70</v>
      </c>
      <c r="F37" s="17" t="s">
        <v>71</v>
      </c>
      <c r="G37" s="17" t="s">
        <v>134</v>
      </c>
      <c r="H37" s="18" t="s">
        <v>22</v>
      </c>
      <c r="I37" s="19" t="s">
        <v>22</v>
      </c>
      <c r="J37" s="20">
        <v>590000</v>
      </c>
      <c r="K37" s="20">
        <v>590000</v>
      </c>
      <c r="L37" s="20">
        <v>0</v>
      </c>
      <c r="M37" s="20">
        <v>0</v>
      </c>
      <c r="N37" s="20">
        <v>0</v>
      </c>
      <c r="O37" s="20">
        <v>0</v>
      </c>
      <c r="P37" s="18" t="s">
        <v>22</v>
      </c>
      <c r="Q37" s="19" t="s">
        <v>22</v>
      </c>
      <c r="R37" s="20">
        <v>994159</v>
      </c>
      <c r="S37" s="20">
        <v>994159</v>
      </c>
      <c r="T37" s="20"/>
      <c r="U37" s="20"/>
      <c r="V37" s="20"/>
      <c r="W37" s="20"/>
      <c r="X37" s="18" t="s">
        <v>22</v>
      </c>
      <c r="Y37" s="19" t="s">
        <v>22</v>
      </c>
      <c r="Z37" s="20">
        <f t="shared" si="6"/>
        <v>1584159</v>
      </c>
      <c r="AA37" s="20">
        <f t="shared" si="7"/>
        <v>1584159</v>
      </c>
      <c r="AB37" s="20">
        <f t="shared" si="8"/>
        <v>0</v>
      </c>
      <c r="AC37" s="20">
        <f t="shared" si="9"/>
        <v>0</v>
      </c>
      <c r="AD37" s="20">
        <f t="shared" si="10"/>
        <v>0</v>
      </c>
      <c r="AE37" s="20">
        <f t="shared" si="11"/>
        <v>0</v>
      </c>
    </row>
    <row r="38" spans="1:31" ht="31.5" x14ac:dyDescent="0.2">
      <c r="A38" s="10">
        <v>1</v>
      </c>
      <c r="B38" s="16" t="s">
        <v>80</v>
      </c>
      <c r="C38" s="17" t="s">
        <v>81</v>
      </c>
      <c r="D38" s="18" t="s">
        <v>82</v>
      </c>
      <c r="E38" s="18" t="s">
        <v>22</v>
      </c>
      <c r="F38" s="17" t="s">
        <v>22</v>
      </c>
      <c r="G38" s="17" t="s">
        <v>134</v>
      </c>
      <c r="H38" s="18" t="s">
        <v>33</v>
      </c>
      <c r="I38" s="20">
        <v>40300000</v>
      </c>
      <c r="J38" s="20">
        <v>300000</v>
      </c>
      <c r="K38" s="20">
        <v>300000</v>
      </c>
      <c r="L38" s="20">
        <v>0</v>
      </c>
      <c r="M38" s="20">
        <v>0</v>
      </c>
      <c r="N38" s="20">
        <v>0</v>
      </c>
      <c r="O38" s="20">
        <v>0</v>
      </c>
      <c r="P38" s="18"/>
      <c r="Q38" s="20"/>
      <c r="R38" s="20"/>
      <c r="S38" s="20"/>
      <c r="T38" s="20"/>
      <c r="U38" s="20"/>
      <c r="V38" s="20"/>
      <c r="W38" s="20"/>
      <c r="X38" s="18" t="s">
        <v>33</v>
      </c>
      <c r="Y38" s="20">
        <f>I38+Q38</f>
        <v>40300000</v>
      </c>
      <c r="Z38" s="20">
        <f t="shared" si="6"/>
        <v>300000</v>
      </c>
      <c r="AA38" s="20">
        <f t="shared" si="7"/>
        <v>300000</v>
      </c>
      <c r="AB38" s="20">
        <f t="shared" si="8"/>
        <v>0</v>
      </c>
      <c r="AC38" s="20">
        <f t="shared" si="9"/>
        <v>0</v>
      </c>
      <c r="AD38" s="20">
        <f t="shared" si="10"/>
        <v>0</v>
      </c>
      <c r="AE38" s="20">
        <f t="shared" si="11"/>
        <v>0</v>
      </c>
    </row>
    <row r="39" spans="1:31" ht="52.5" x14ac:dyDescent="0.2">
      <c r="A39" s="10">
        <v>0</v>
      </c>
      <c r="B39" s="16" t="s">
        <v>22</v>
      </c>
      <c r="C39" s="17" t="s">
        <v>22</v>
      </c>
      <c r="D39" s="18" t="s">
        <v>22</v>
      </c>
      <c r="E39" s="18" t="s">
        <v>70</v>
      </c>
      <c r="F39" s="17" t="s">
        <v>71</v>
      </c>
      <c r="G39" s="17" t="s">
        <v>134</v>
      </c>
      <c r="H39" s="18" t="s">
        <v>22</v>
      </c>
      <c r="I39" s="19" t="s">
        <v>22</v>
      </c>
      <c r="J39" s="20">
        <v>300000</v>
      </c>
      <c r="K39" s="20">
        <v>300000</v>
      </c>
      <c r="L39" s="20">
        <v>0</v>
      </c>
      <c r="M39" s="20">
        <v>0</v>
      </c>
      <c r="N39" s="20">
        <v>0</v>
      </c>
      <c r="O39" s="20">
        <v>0</v>
      </c>
      <c r="P39" s="18" t="s">
        <v>22</v>
      </c>
      <c r="Q39" s="19" t="s">
        <v>22</v>
      </c>
      <c r="R39" s="20"/>
      <c r="S39" s="20"/>
      <c r="T39" s="20"/>
      <c r="U39" s="20"/>
      <c r="V39" s="20"/>
      <c r="W39" s="20"/>
      <c r="X39" s="18" t="s">
        <v>22</v>
      </c>
      <c r="Y39" s="19" t="s">
        <v>22</v>
      </c>
      <c r="Z39" s="20">
        <f t="shared" si="6"/>
        <v>300000</v>
      </c>
      <c r="AA39" s="20">
        <f t="shared" si="7"/>
        <v>300000</v>
      </c>
      <c r="AB39" s="20">
        <f t="shared" si="8"/>
        <v>0</v>
      </c>
      <c r="AC39" s="20">
        <f t="shared" si="9"/>
        <v>0</v>
      </c>
      <c r="AD39" s="20">
        <f t="shared" si="10"/>
        <v>0</v>
      </c>
      <c r="AE39" s="20">
        <f t="shared" si="11"/>
        <v>0</v>
      </c>
    </row>
    <row r="40" spans="1:31" ht="31.5" x14ac:dyDescent="0.2">
      <c r="A40" s="10">
        <v>1</v>
      </c>
      <c r="B40" s="16" t="s">
        <v>83</v>
      </c>
      <c r="C40" s="17" t="s">
        <v>84</v>
      </c>
      <c r="D40" s="18" t="s">
        <v>85</v>
      </c>
      <c r="E40" s="18" t="s">
        <v>22</v>
      </c>
      <c r="F40" s="17" t="s">
        <v>22</v>
      </c>
      <c r="G40" s="17" t="s">
        <v>134</v>
      </c>
      <c r="H40" s="18" t="s">
        <v>33</v>
      </c>
      <c r="I40" s="20">
        <v>2220000</v>
      </c>
      <c r="J40" s="20">
        <v>220000</v>
      </c>
      <c r="K40" s="20">
        <v>220000</v>
      </c>
      <c r="L40" s="20">
        <v>0</v>
      </c>
      <c r="M40" s="20">
        <v>0</v>
      </c>
      <c r="N40" s="20">
        <v>0</v>
      </c>
      <c r="O40" s="20">
        <v>0</v>
      </c>
      <c r="P40" s="18"/>
      <c r="Q40" s="20"/>
      <c r="R40" s="20">
        <v>474383</v>
      </c>
      <c r="S40" s="20">
        <v>474383</v>
      </c>
      <c r="T40" s="20"/>
      <c r="U40" s="20"/>
      <c r="V40" s="20"/>
      <c r="W40" s="20"/>
      <c r="X40" s="18" t="s">
        <v>33</v>
      </c>
      <c r="Y40" s="20">
        <f>I40+Q40</f>
        <v>2220000</v>
      </c>
      <c r="Z40" s="20">
        <f t="shared" si="6"/>
        <v>694383</v>
      </c>
      <c r="AA40" s="20">
        <f t="shared" si="7"/>
        <v>694383</v>
      </c>
      <c r="AB40" s="20">
        <f t="shared" si="8"/>
        <v>0</v>
      </c>
      <c r="AC40" s="20">
        <f t="shared" si="9"/>
        <v>0</v>
      </c>
      <c r="AD40" s="20">
        <f t="shared" si="10"/>
        <v>0</v>
      </c>
      <c r="AE40" s="20">
        <f t="shared" si="11"/>
        <v>0</v>
      </c>
    </row>
    <row r="41" spans="1:31" ht="52.5" x14ac:dyDescent="0.2">
      <c r="A41" s="10">
        <v>0</v>
      </c>
      <c r="B41" s="16" t="s">
        <v>22</v>
      </c>
      <c r="C41" s="17" t="s">
        <v>22</v>
      </c>
      <c r="D41" s="18" t="s">
        <v>22</v>
      </c>
      <c r="E41" s="18" t="s">
        <v>70</v>
      </c>
      <c r="F41" s="17" t="s">
        <v>71</v>
      </c>
      <c r="G41" s="17" t="s">
        <v>134</v>
      </c>
      <c r="H41" s="18" t="s">
        <v>22</v>
      </c>
      <c r="I41" s="19" t="s">
        <v>22</v>
      </c>
      <c r="J41" s="20">
        <v>220000</v>
      </c>
      <c r="K41" s="20">
        <v>220000</v>
      </c>
      <c r="L41" s="20">
        <v>0</v>
      </c>
      <c r="M41" s="20">
        <v>0</v>
      </c>
      <c r="N41" s="20">
        <v>0</v>
      </c>
      <c r="O41" s="20">
        <v>0</v>
      </c>
      <c r="P41" s="18" t="s">
        <v>22</v>
      </c>
      <c r="Q41" s="19" t="s">
        <v>22</v>
      </c>
      <c r="R41" s="20">
        <v>474383</v>
      </c>
      <c r="S41" s="20">
        <v>474383</v>
      </c>
      <c r="T41" s="20"/>
      <c r="U41" s="20"/>
      <c r="V41" s="20"/>
      <c r="W41" s="20"/>
      <c r="X41" s="18" t="s">
        <v>22</v>
      </c>
      <c r="Y41" s="19" t="s">
        <v>22</v>
      </c>
      <c r="Z41" s="20">
        <f t="shared" si="6"/>
        <v>694383</v>
      </c>
      <c r="AA41" s="20">
        <f t="shared" si="7"/>
        <v>694383</v>
      </c>
      <c r="AB41" s="20">
        <f t="shared" si="8"/>
        <v>0</v>
      </c>
      <c r="AC41" s="20">
        <f t="shared" si="9"/>
        <v>0</v>
      </c>
      <c r="AD41" s="20">
        <f t="shared" si="10"/>
        <v>0</v>
      </c>
      <c r="AE41" s="20">
        <f t="shared" si="11"/>
        <v>0</v>
      </c>
    </row>
    <row r="42" spans="1:31" ht="52.5" x14ac:dyDescent="0.2">
      <c r="A42" s="10">
        <v>1</v>
      </c>
      <c r="B42" s="16" t="s">
        <v>86</v>
      </c>
      <c r="C42" s="17" t="s">
        <v>87</v>
      </c>
      <c r="D42" s="18" t="s">
        <v>88</v>
      </c>
      <c r="E42" s="18" t="s">
        <v>22</v>
      </c>
      <c r="F42" s="17" t="s">
        <v>22</v>
      </c>
      <c r="G42" s="17" t="s">
        <v>134</v>
      </c>
      <c r="H42" s="18" t="s">
        <v>89</v>
      </c>
      <c r="I42" s="20">
        <v>9280000</v>
      </c>
      <c r="J42" s="20">
        <v>480000</v>
      </c>
      <c r="K42" s="20">
        <v>480000</v>
      </c>
      <c r="L42" s="20">
        <v>0</v>
      </c>
      <c r="M42" s="20">
        <v>0</v>
      </c>
      <c r="N42" s="20">
        <v>0</v>
      </c>
      <c r="O42" s="20">
        <v>0</v>
      </c>
      <c r="P42" s="18"/>
      <c r="Q42" s="20"/>
      <c r="R42" s="20"/>
      <c r="S42" s="20"/>
      <c r="T42" s="20"/>
      <c r="U42" s="20"/>
      <c r="V42" s="20"/>
      <c r="W42" s="20"/>
      <c r="X42" s="18" t="s">
        <v>89</v>
      </c>
      <c r="Y42" s="20">
        <f>I42+Q42</f>
        <v>9280000</v>
      </c>
      <c r="Z42" s="20">
        <f t="shared" si="6"/>
        <v>480000</v>
      </c>
      <c r="AA42" s="20">
        <f t="shared" si="7"/>
        <v>480000</v>
      </c>
      <c r="AB42" s="20">
        <f t="shared" si="8"/>
        <v>0</v>
      </c>
      <c r="AC42" s="20">
        <f t="shared" si="9"/>
        <v>0</v>
      </c>
      <c r="AD42" s="20">
        <f t="shared" si="10"/>
        <v>0</v>
      </c>
      <c r="AE42" s="20">
        <f t="shared" si="11"/>
        <v>0</v>
      </c>
    </row>
    <row r="43" spans="1:31" ht="52.5" x14ac:dyDescent="0.2">
      <c r="A43" s="10">
        <v>0</v>
      </c>
      <c r="B43" s="16" t="s">
        <v>22</v>
      </c>
      <c r="C43" s="17" t="s">
        <v>22</v>
      </c>
      <c r="D43" s="18" t="s">
        <v>22</v>
      </c>
      <c r="E43" s="18" t="s">
        <v>70</v>
      </c>
      <c r="F43" s="17" t="s">
        <v>71</v>
      </c>
      <c r="G43" s="17" t="s">
        <v>134</v>
      </c>
      <c r="H43" s="18" t="s">
        <v>22</v>
      </c>
      <c r="I43" s="19" t="s">
        <v>22</v>
      </c>
      <c r="J43" s="20">
        <v>480000</v>
      </c>
      <c r="K43" s="20">
        <v>480000</v>
      </c>
      <c r="L43" s="20">
        <v>0</v>
      </c>
      <c r="M43" s="20">
        <v>0</v>
      </c>
      <c r="N43" s="20">
        <v>0</v>
      </c>
      <c r="O43" s="20">
        <v>0</v>
      </c>
      <c r="P43" s="18" t="s">
        <v>22</v>
      </c>
      <c r="Q43" s="19" t="s">
        <v>22</v>
      </c>
      <c r="R43" s="20"/>
      <c r="S43" s="20"/>
      <c r="T43" s="20"/>
      <c r="U43" s="20"/>
      <c r="V43" s="20"/>
      <c r="W43" s="20"/>
      <c r="X43" s="18" t="s">
        <v>22</v>
      </c>
      <c r="Y43" s="19" t="s">
        <v>22</v>
      </c>
      <c r="Z43" s="20">
        <f t="shared" si="6"/>
        <v>480000</v>
      </c>
      <c r="AA43" s="20">
        <f t="shared" si="7"/>
        <v>480000</v>
      </c>
      <c r="AB43" s="20">
        <f t="shared" si="8"/>
        <v>0</v>
      </c>
      <c r="AC43" s="20">
        <f t="shared" si="9"/>
        <v>0</v>
      </c>
      <c r="AD43" s="20">
        <f t="shared" si="10"/>
        <v>0</v>
      </c>
      <c r="AE43" s="20">
        <f t="shared" si="11"/>
        <v>0</v>
      </c>
    </row>
    <row r="44" spans="1:31" ht="31.5" x14ac:dyDescent="0.2">
      <c r="A44" s="10">
        <v>1</v>
      </c>
      <c r="B44" s="16" t="s">
        <v>90</v>
      </c>
      <c r="C44" s="17" t="s">
        <v>91</v>
      </c>
      <c r="D44" s="18" t="s">
        <v>92</v>
      </c>
      <c r="E44" s="18" t="s">
        <v>22</v>
      </c>
      <c r="F44" s="17" t="s">
        <v>22</v>
      </c>
      <c r="G44" s="17" t="s">
        <v>134</v>
      </c>
      <c r="H44" s="18" t="s">
        <v>33</v>
      </c>
      <c r="I44" s="20">
        <v>25000000</v>
      </c>
      <c r="J44" s="20">
        <v>2500000</v>
      </c>
      <c r="K44" s="20">
        <v>2500000</v>
      </c>
      <c r="L44" s="20">
        <v>0</v>
      </c>
      <c r="M44" s="20">
        <v>0</v>
      </c>
      <c r="N44" s="20">
        <v>0</v>
      </c>
      <c r="O44" s="20">
        <v>0</v>
      </c>
      <c r="P44" s="18"/>
      <c r="Q44" s="20"/>
      <c r="R44" s="20">
        <v>-865660</v>
      </c>
      <c r="S44" s="20">
        <v>-865660</v>
      </c>
      <c r="T44" s="20"/>
      <c r="U44" s="20"/>
      <c r="V44" s="20"/>
      <c r="W44" s="20"/>
      <c r="X44" s="18" t="s">
        <v>33</v>
      </c>
      <c r="Y44" s="20">
        <f>I44+Q44</f>
        <v>25000000</v>
      </c>
      <c r="Z44" s="20">
        <f t="shared" si="6"/>
        <v>1634340</v>
      </c>
      <c r="AA44" s="20">
        <f t="shared" si="7"/>
        <v>1634340</v>
      </c>
      <c r="AB44" s="20">
        <f t="shared" si="8"/>
        <v>0</v>
      </c>
      <c r="AC44" s="20">
        <f t="shared" si="9"/>
        <v>0</v>
      </c>
      <c r="AD44" s="20">
        <f t="shared" si="10"/>
        <v>0</v>
      </c>
      <c r="AE44" s="20">
        <f t="shared" si="11"/>
        <v>0</v>
      </c>
    </row>
    <row r="45" spans="1:31" ht="52.5" x14ac:dyDescent="0.2">
      <c r="A45" s="10">
        <v>0</v>
      </c>
      <c r="B45" s="16" t="s">
        <v>22</v>
      </c>
      <c r="C45" s="17" t="s">
        <v>22</v>
      </c>
      <c r="D45" s="18" t="s">
        <v>22</v>
      </c>
      <c r="E45" s="18" t="s">
        <v>70</v>
      </c>
      <c r="F45" s="17" t="s">
        <v>71</v>
      </c>
      <c r="G45" s="17" t="s">
        <v>134</v>
      </c>
      <c r="H45" s="18" t="s">
        <v>22</v>
      </c>
      <c r="I45" s="19" t="s">
        <v>22</v>
      </c>
      <c r="J45" s="20">
        <v>2500000</v>
      </c>
      <c r="K45" s="20">
        <v>2500000</v>
      </c>
      <c r="L45" s="20">
        <v>0</v>
      </c>
      <c r="M45" s="20">
        <v>0</v>
      </c>
      <c r="N45" s="20">
        <v>0</v>
      </c>
      <c r="O45" s="20">
        <v>0</v>
      </c>
      <c r="P45" s="18" t="s">
        <v>22</v>
      </c>
      <c r="Q45" s="19" t="s">
        <v>22</v>
      </c>
      <c r="R45" s="20">
        <v>-865660</v>
      </c>
      <c r="S45" s="20">
        <v>-865660</v>
      </c>
      <c r="T45" s="20"/>
      <c r="U45" s="20"/>
      <c r="V45" s="20"/>
      <c r="W45" s="20"/>
      <c r="X45" s="18" t="s">
        <v>22</v>
      </c>
      <c r="Y45" s="19" t="s">
        <v>22</v>
      </c>
      <c r="Z45" s="20">
        <f t="shared" si="6"/>
        <v>1634340</v>
      </c>
      <c r="AA45" s="20">
        <f t="shared" si="7"/>
        <v>1634340</v>
      </c>
      <c r="AB45" s="20">
        <f t="shared" si="8"/>
        <v>0</v>
      </c>
      <c r="AC45" s="20">
        <f t="shared" si="9"/>
        <v>0</v>
      </c>
      <c r="AD45" s="20">
        <f t="shared" si="10"/>
        <v>0</v>
      </c>
      <c r="AE45" s="20">
        <f t="shared" si="11"/>
        <v>0</v>
      </c>
    </row>
    <row r="46" spans="1:31" ht="31.5" x14ac:dyDescent="0.2">
      <c r="A46" s="10">
        <v>1</v>
      </c>
      <c r="B46" s="16" t="s">
        <v>93</v>
      </c>
      <c r="C46" s="17" t="s">
        <v>94</v>
      </c>
      <c r="D46" s="18" t="s">
        <v>95</v>
      </c>
      <c r="E46" s="18" t="s">
        <v>22</v>
      </c>
      <c r="F46" s="17" t="s">
        <v>22</v>
      </c>
      <c r="G46" s="17" t="s">
        <v>134</v>
      </c>
      <c r="H46" s="18" t="s">
        <v>33</v>
      </c>
      <c r="I46" s="20">
        <v>2210000</v>
      </c>
      <c r="J46" s="20">
        <v>210000</v>
      </c>
      <c r="K46" s="20">
        <v>210000</v>
      </c>
      <c r="L46" s="20">
        <v>0</v>
      </c>
      <c r="M46" s="20">
        <v>0</v>
      </c>
      <c r="N46" s="20">
        <v>0</v>
      </c>
      <c r="O46" s="20">
        <v>0</v>
      </c>
      <c r="P46" s="18"/>
      <c r="Q46" s="20"/>
      <c r="R46" s="20"/>
      <c r="S46" s="20"/>
      <c r="T46" s="20"/>
      <c r="U46" s="20"/>
      <c r="V46" s="20"/>
      <c r="W46" s="20"/>
      <c r="X46" s="18" t="s">
        <v>33</v>
      </c>
      <c r="Y46" s="20">
        <f>I46+Q46</f>
        <v>2210000</v>
      </c>
      <c r="Z46" s="20">
        <f t="shared" si="6"/>
        <v>210000</v>
      </c>
      <c r="AA46" s="20">
        <f t="shared" si="7"/>
        <v>210000</v>
      </c>
      <c r="AB46" s="20">
        <f t="shared" si="8"/>
        <v>0</v>
      </c>
      <c r="AC46" s="20">
        <f t="shared" si="9"/>
        <v>0</v>
      </c>
      <c r="AD46" s="20">
        <f t="shared" si="10"/>
        <v>0</v>
      </c>
      <c r="AE46" s="20">
        <f t="shared" si="11"/>
        <v>0</v>
      </c>
    </row>
    <row r="47" spans="1:31" ht="52.5" x14ac:dyDescent="0.2">
      <c r="A47" s="10">
        <v>0</v>
      </c>
      <c r="B47" s="16" t="s">
        <v>22</v>
      </c>
      <c r="C47" s="17" t="s">
        <v>22</v>
      </c>
      <c r="D47" s="18" t="s">
        <v>22</v>
      </c>
      <c r="E47" s="18" t="s">
        <v>70</v>
      </c>
      <c r="F47" s="17" t="s">
        <v>71</v>
      </c>
      <c r="G47" s="17" t="s">
        <v>134</v>
      </c>
      <c r="H47" s="18" t="s">
        <v>22</v>
      </c>
      <c r="I47" s="19" t="s">
        <v>22</v>
      </c>
      <c r="J47" s="20">
        <v>210000</v>
      </c>
      <c r="K47" s="20">
        <v>210000</v>
      </c>
      <c r="L47" s="20">
        <v>0</v>
      </c>
      <c r="M47" s="20">
        <v>0</v>
      </c>
      <c r="N47" s="20">
        <v>0</v>
      </c>
      <c r="O47" s="20">
        <v>0</v>
      </c>
      <c r="P47" s="18" t="s">
        <v>22</v>
      </c>
      <c r="Q47" s="19" t="s">
        <v>22</v>
      </c>
      <c r="R47" s="20"/>
      <c r="S47" s="20"/>
      <c r="T47" s="20"/>
      <c r="U47" s="20"/>
      <c r="V47" s="20"/>
      <c r="W47" s="20"/>
      <c r="X47" s="18" t="s">
        <v>22</v>
      </c>
      <c r="Y47" s="19" t="s">
        <v>22</v>
      </c>
      <c r="Z47" s="20">
        <f t="shared" si="6"/>
        <v>210000</v>
      </c>
      <c r="AA47" s="20">
        <f t="shared" si="7"/>
        <v>210000</v>
      </c>
      <c r="AB47" s="20">
        <f t="shared" si="8"/>
        <v>0</v>
      </c>
      <c r="AC47" s="20">
        <f t="shared" si="9"/>
        <v>0</v>
      </c>
      <c r="AD47" s="20">
        <f t="shared" si="10"/>
        <v>0</v>
      </c>
      <c r="AE47" s="20">
        <f t="shared" si="11"/>
        <v>0</v>
      </c>
    </row>
    <row r="48" spans="1:31" ht="31.5" x14ac:dyDescent="0.2">
      <c r="A48" s="10">
        <v>1</v>
      </c>
      <c r="B48" s="16" t="s">
        <v>96</v>
      </c>
      <c r="C48" s="17" t="s">
        <v>97</v>
      </c>
      <c r="D48" s="18" t="s">
        <v>98</v>
      </c>
      <c r="E48" s="18" t="s">
        <v>22</v>
      </c>
      <c r="F48" s="17" t="s">
        <v>22</v>
      </c>
      <c r="G48" s="17" t="s">
        <v>134</v>
      </c>
      <c r="H48" s="18" t="s">
        <v>33</v>
      </c>
      <c r="I48" s="20">
        <v>5540000</v>
      </c>
      <c r="J48" s="20">
        <v>540000</v>
      </c>
      <c r="K48" s="20">
        <v>540000</v>
      </c>
      <c r="L48" s="20">
        <v>0</v>
      </c>
      <c r="M48" s="20">
        <v>0</v>
      </c>
      <c r="N48" s="20">
        <v>0</v>
      </c>
      <c r="O48" s="20">
        <v>0</v>
      </c>
      <c r="P48" s="18"/>
      <c r="Q48" s="20"/>
      <c r="R48" s="20"/>
      <c r="S48" s="20"/>
      <c r="T48" s="20"/>
      <c r="U48" s="20"/>
      <c r="V48" s="20"/>
      <c r="W48" s="20"/>
      <c r="X48" s="18" t="s">
        <v>33</v>
      </c>
      <c r="Y48" s="20">
        <f>I48+Q48</f>
        <v>5540000</v>
      </c>
      <c r="Z48" s="20">
        <f t="shared" si="6"/>
        <v>540000</v>
      </c>
      <c r="AA48" s="20">
        <f t="shared" si="7"/>
        <v>540000</v>
      </c>
      <c r="AB48" s="20">
        <f t="shared" si="8"/>
        <v>0</v>
      </c>
      <c r="AC48" s="20">
        <f t="shared" si="9"/>
        <v>0</v>
      </c>
      <c r="AD48" s="20">
        <f t="shared" si="10"/>
        <v>0</v>
      </c>
      <c r="AE48" s="20">
        <f t="shared" si="11"/>
        <v>0</v>
      </c>
    </row>
    <row r="49" spans="1:31" ht="52.5" x14ac:dyDescent="0.2">
      <c r="A49" s="10">
        <v>0</v>
      </c>
      <c r="B49" s="16" t="s">
        <v>22</v>
      </c>
      <c r="C49" s="17" t="s">
        <v>22</v>
      </c>
      <c r="D49" s="18" t="s">
        <v>22</v>
      </c>
      <c r="E49" s="18" t="s">
        <v>70</v>
      </c>
      <c r="F49" s="17" t="s">
        <v>71</v>
      </c>
      <c r="G49" s="17" t="s">
        <v>134</v>
      </c>
      <c r="H49" s="18" t="s">
        <v>22</v>
      </c>
      <c r="I49" s="19" t="s">
        <v>22</v>
      </c>
      <c r="J49" s="20">
        <v>540000</v>
      </c>
      <c r="K49" s="20">
        <v>540000</v>
      </c>
      <c r="L49" s="20">
        <v>0</v>
      </c>
      <c r="M49" s="20">
        <v>0</v>
      </c>
      <c r="N49" s="20">
        <v>0</v>
      </c>
      <c r="O49" s="20">
        <v>0</v>
      </c>
      <c r="P49" s="18" t="s">
        <v>22</v>
      </c>
      <c r="Q49" s="19" t="s">
        <v>22</v>
      </c>
      <c r="R49" s="20"/>
      <c r="S49" s="20"/>
      <c r="T49" s="20"/>
      <c r="U49" s="20"/>
      <c r="V49" s="20"/>
      <c r="W49" s="20"/>
      <c r="X49" s="18" t="s">
        <v>22</v>
      </c>
      <c r="Y49" s="19" t="s">
        <v>22</v>
      </c>
      <c r="Z49" s="20">
        <f t="shared" si="6"/>
        <v>540000</v>
      </c>
      <c r="AA49" s="20">
        <f t="shared" si="7"/>
        <v>540000</v>
      </c>
      <c r="AB49" s="20">
        <f t="shared" si="8"/>
        <v>0</v>
      </c>
      <c r="AC49" s="20">
        <f t="shared" si="9"/>
        <v>0</v>
      </c>
      <c r="AD49" s="20">
        <f t="shared" si="10"/>
        <v>0</v>
      </c>
      <c r="AE49" s="20">
        <f t="shared" si="11"/>
        <v>0</v>
      </c>
    </row>
    <row r="50" spans="1:31" ht="42" x14ac:dyDescent="0.2">
      <c r="A50" s="10">
        <v>1</v>
      </c>
      <c r="B50" s="16" t="s">
        <v>99</v>
      </c>
      <c r="C50" s="17" t="s">
        <v>100</v>
      </c>
      <c r="D50" s="18" t="s">
        <v>101</v>
      </c>
      <c r="E50" s="18" t="s">
        <v>22</v>
      </c>
      <c r="F50" s="17" t="s">
        <v>22</v>
      </c>
      <c r="G50" s="17" t="s">
        <v>134</v>
      </c>
      <c r="H50" s="18" t="s">
        <v>89</v>
      </c>
      <c r="I50" s="20">
        <v>550000</v>
      </c>
      <c r="J50" s="20">
        <v>50000</v>
      </c>
      <c r="K50" s="20">
        <v>50000</v>
      </c>
      <c r="L50" s="20">
        <v>0</v>
      </c>
      <c r="M50" s="20">
        <v>0</v>
      </c>
      <c r="N50" s="20">
        <v>0</v>
      </c>
      <c r="O50" s="20">
        <v>0</v>
      </c>
      <c r="P50" s="18"/>
      <c r="Q50" s="20"/>
      <c r="R50" s="20"/>
      <c r="S50" s="20"/>
      <c r="T50" s="20"/>
      <c r="U50" s="20"/>
      <c r="V50" s="20"/>
      <c r="W50" s="20"/>
      <c r="X50" s="18" t="s">
        <v>89</v>
      </c>
      <c r="Y50" s="20">
        <f>I50+Q50</f>
        <v>550000</v>
      </c>
      <c r="Z50" s="20">
        <f t="shared" si="6"/>
        <v>50000</v>
      </c>
      <c r="AA50" s="20">
        <f t="shared" si="7"/>
        <v>50000</v>
      </c>
      <c r="AB50" s="20">
        <f t="shared" si="8"/>
        <v>0</v>
      </c>
      <c r="AC50" s="20">
        <f t="shared" si="9"/>
        <v>0</v>
      </c>
      <c r="AD50" s="20">
        <f t="shared" si="10"/>
        <v>0</v>
      </c>
      <c r="AE50" s="20">
        <f t="shared" si="11"/>
        <v>0</v>
      </c>
    </row>
    <row r="51" spans="1:31" ht="52.5" x14ac:dyDescent="0.2">
      <c r="A51" s="10">
        <v>0</v>
      </c>
      <c r="B51" s="16" t="s">
        <v>22</v>
      </c>
      <c r="C51" s="17" t="s">
        <v>22</v>
      </c>
      <c r="D51" s="18" t="s">
        <v>22</v>
      </c>
      <c r="E51" s="18" t="s">
        <v>70</v>
      </c>
      <c r="F51" s="17" t="s">
        <v>71</v>
      </c>
      <c r="G51" s="17" t="s">
        <v>134</v>
      </c>
      <c r="H51" s="18" t="s">
        <v>22</v>
      </c>
      <c r="I51" s="19" t="s">
        <v>22</v>
      </c>
      <c r="J51" s="20">
        <v>50000</v>
      </c>
      <c r="K51" s="20">
        <v>50000</v>
      </c>
      <c r="L51" s="20">
        <v>0</v>
      </c>
      <c r="M51" s="20">
        <v>0</v>
      </c>
      <c r="N51" s="20">
        <v>0</v>
      </c>
      <c r="O51" s="20">
        <v>0</v>
      </c>
      <c r="P51" s="18" t="s">
        <v>22</v>
      </c>
      <c r="Q51" s="19" t="s">
        <v>22</v>
      </c>
      <c r="R51" s="20"/>
      <c r="S51" s="20"/>
      <c r="T51" s="20"/>
      <c r="U51" s="20"/>
      <c r="V51" s="20"/>
      <c r="W51" s="20"/>
      <c r="X51" s="18" t="s">
        <v>22</v>
      </c>
      <c r="Y51" s="19" t="s">
        <v>22</v>
      </c>
      <c r="Z51" s="20">
        <f t="shared" si="6"/>
        <v>50000</v>
      </c>
      <c r="AA51" s="20">
        <f t="shared" si="7"/>
        <v>50000</v>
      </c>
      <c r="AB51" s="20">
        <f t="shared" si="8"/>
        <v>0</v>
      </c>
      <c r="AC51" s="20">
        <f t="shared" si="9"/>
        <v>0</v>
      </c>
      <c r="AD51" s="20">
        <f t="shared" si="10"/>
        <v>0</v>
      </c>
      <c r="AE51" s="20">
        <f t="shared" si="11"/>
        <v>0</v>
      </c>
    </row>
    <row r="52" spans="1:31" ht="42" x14ac:dyDescent="0.2">
      <c r="A52" s="10">
        <v>1</v>
      </c>
      <c r="B52" s="16" t="s">
        <v>102</v>
      </c>
      <c r="C52" s="17" t="s">
        <v>103</v>
      </c>
      <c r="D52" s="18" t="s">
        <v>104</v>
      </c>
      <c r="E52" s="18" t="s">
        <v>22</v>
      </c>
      <c r="F52" s="17" t="s">
        <v>22</v>
      </c>
      <c r="G52" s="17" t="s">
        <v>134</v>
      </c>
      <c r="H52" s="18" t="s">
        <v>33</v>
      </c>
      <c r="I52" s="20">
        <v>491685513</v>
      </c>
      <c r="J52" s="20">
        <v>5000</v>
      </c>
      <c r="K52" s="20">
        <v>5000</v>
      </c>
      <c r="L52" s="20">
        <v>0</v>
      </c>
      <c r="M52" s="20">
        <v>0</v>
      </c>
      <c r="N52" s="20">
        <v>0</v>
      </c>
      <c r="O52" s="20">
        <v>0</v>
      </c>
      <c r="P52" s="18"/>
      <c r="Q52" s="20"/>
      <c r="R52" s="20"/>
      <c r="S52" s="20"/>
      <c r="T52" s="20"/>
      <c r="U52" s="20"/>
      <c r="V52" s="20"/>
      <c r="W52" s="20"/>
      <c r="X52" s="18" t="s">
        <v>33</v>
      </c>
      <c r="Y52" s="20">
        <f>I52+Q52</f>
        <v>491685513</v>
      </c>
      <c r="Z52" s="20">
        <f t="shared" si="6"/>
        <v>5000</v>
      </c>
      <c r="AA52" s="20">
        <f t="shared" si="7"/>
        <v>5000</v>
      </c>
      <c r="AB52" s="20">
        <f t="shared" si="8"/>
        <v>0</v>
      </c>
      <c r="AC52" s="20">
        <f t="shared" si="9"/>
        <v>0</v>
      </c>
      <c r="AD52" s="20">
        <f t="shared" si="10"/>
        <v>0</v>
      </c>
      <c r="AE52" s="20">
        <f t="shared" si="11"/>
        <v>0</v>
      </c>
    </row>
    <row r="53" spans="1:31" ht="52.5" x14ac:dyDescent="0.2">
      <c r="A53" s="10">
        <v>0</v>
      </c>
      <c r="B53" s="16" t="s">
        <v>22</v>
      </c>
      <c r="C53" s="17" t="s">
        <v>22</v>
      </c>
      <c r="D53" s="18" t="s">
        <v>22</v>
      </c>
      <c r="E53" s="18" t="s">
        <v>105</v>
      </c>
      <c r="F53" s="17" t="s">
        <v>106</v>
      </c>
      <c r="G53" s="17" t="s">
        <v>134</v>
      </c>
      <c r="H53" s="18" t="s">
        <v>22</v>
      </c>
      <c r="I53" s="19" t="s">
        <v>22</v>
      </c>
      <c r="J53" s="20">
        <v>5000</v>
      </c>
      <c r="K53" s="20">
        <v>5000</v>
      </c>
      <c r="L53" s="20">
        <v>0</v>
      </c>
      <c r="M53" s="20">
        <v>0</v>
      </c>
      <c r="N53" s="20">
        <v>0</v>
      </c>
      <c r="O53" s="20">
        <v>0</v>
      </c>
      <c r="P53" s="18" t="s">
        <v>22</v>
      </c>
      <c r="Q53" s="19" t="s">
        <v>22</v>
      </c>
      <c r="R53" s="20"/>
      <c r="S53" s="20"/>
      <c r="T53" s="20"/>
      <c r="U53" s="20"/>
      <c r="V53" s="20"/>
      <c r="W53" s="20"/>
      <c r="X53" s="18" t="s">
        <v>22</v>
      </c>
      <c r="Y53" s="19" t="s">
        <v>22</v>
      </c>
      <c r="Z53" s="20">
        <f t="shared" si="6"/>
        <v>5000</v>
      </c>
      <c r="AA53" s="20">
        <f t="shared" si="7"/>
        <v>5000</v>
      </c>
      <c r="AB53" s="20">
        <f t="shared" si="8"/>
        <v>0</v>
      </c>
      <c r="AC53" s="20">
        <f t="shared" si="9"/>
        <v>0</v>
      </c>
      <c r="AD53" s="20">
        <f t="shared" si="10"/>
        <v>0</v>
      </c>
      <c r="AE53" s="20">
        <f t="shared" si="11"/>
        <v>0</v>
      </c>
    </row>
    <row r="54" spans="1:31" ht="31.5" x14ac:dyDescent="0.2">
      <c r="A54" s="10">
        <v>1</v>
      </c>
      <c r="B54" s="16" t="s">
        <v>107</v>
      </c>
      <c r="C54" s="17" t="s">
        <v>108</v>
      </c>
      <c r="D54" s="18" t="s">
        <v>109</v>
      </c>
      <c r="E54" s="18" t="s">
        <v>22</v>
      </c>
      <c r="F54" s="17" t="s">
        <v>22</v>
      </c>
      <c r="G54" s="17" t="s">
        <v>134</v>
      </c>
      <c r="H54" s="18" t="s">
        <v>33</v>
      </c>
      <c r="I54" s="20">
        <v>54498100</v>
      </c>
      <c r="J54" s="20">
        <v>5000</v>
      </c>
      <c r="K54" s="20">
        <v>5000</v>
      </c>
      <c r="L54" s="20">
        <v>0</v>
      </c>
      <c r="M54" s="20">
        <v>0</v>
      </c>
      <c r="N54" s="20">
        <v>0</v>
      </c>
      <c r="O54" s="20">
        <v>0</v>
      </c>
      <c r="P54" s="18"/>
      <c r="Q54" s="20"/>
      <c r="R54" s="20"/>
      <c r="S54" s="20"/>
      <c r="T54" s="20"/>
      <c r="U54" s="20"/>
      <c r="V54" s="20"/>
      <c r="W54" s="20"/>
      <c r="X54" s="18" t="s">
        <v>33</v>
      </c>
      <c r="Y54" s="20">
        <f>I54+Q54</f>
        <v>54498100</v>
      </c>
      <c r="Z54" s="20">
        <f t="shared" si="6"/>
        <v>5000</v>
      </c>
      <c r="AA54" s="20">
        <f t="shared" si="7"/>
        <v>5000</v>
      </c>
      <c r="AB54" s="20">
        <f t="shared" si="8"/>
        <v>0</v>
      </c>
      <c r="AC54" s="20">
        <f t="shared" si="9"/>
        <v>0</v>
      </c>
      <c r="AD54" s="20">
        <f t="shared" si="10"/>
        <v>0</v>
      </c>
      <c r="AE54" s="20">
        <f t="shared" si="11"/>
        <v>0</v>
      </c>
    </row>
    <row r="55" spans="1:31" ht="52.5" x14ac:dyDescent="0.2">
      <c r="A55" s="10">
        <v>0</v>
      </c>
      <c r="B55" s="16" t="s">
        <v>22</v>
      </c>
      <c r="C55" s="17" t="s">
        <v>22</v>
      </c>
      <c r="D55" s="18" t="s">
        <v>22</v>
      </c>
      <c r="E55" s="18" t="s">
        <v>105</v>
      </c>
      <c r="F55" s="17" t="s">
        <v>106</v>
      </c>
      <c r="G55" s="17" t="s">
        <v>134</v>
      </c>
      <c r="H55" s="18" t="s">
        <v>22</v>
      </c>
      <c r="I55" s="19" t="s">
        <v>22</v>
      </c>
      <c r="J55" s="20">
        <v>5000</v>
      </c>
      <c r="K55" s="20">
        <v>5000</v>
      </c>
      <c r="L55" s="20">
        <v>0</v>
      </c>
      <c r="M55" s="20">
        <v>0</v>
      </c>
      <c r="N55" s="20">
        <v>0</v>
      </c>
      <c r="O55" s="20">
        <v>0</v>
      </c>
      <c r="P55" s="18" t="s">
        <v>22</v>
      </c>
      <c r="Q55" s="19" t="s">
        <v>22</v>
      </c>
      <c r="R55" s="20"/>
      <c r="S55" s="20"/>
      <c r="T55" s="20"/>
      <c r="U55" s="20"/>
      <c r="V55" s="20"/>
      <c r="W55" s="20"/>
      <c r="X55" s="18" t="s">
        <v>22</v>
      </c>
      <c r="Y55" s="19" t="s">
        <v>22</v>
      </c>
      <c r="Z55" s="20">
        <f t="shared" si="6"/>
        <v>5000</v>
      </c>
      <c r="AA55" s="20">
        <f t="shared" si="7"/>
        <v>5000</v>
      </c>
      <c r="AB55" s="20">
        <f t="shared" si="8"/>
        <v>0</v>
      </c>
      <c r="AC55" s="20">
        <f t="shared" si="9"/>
        <v>0</v>
      </c>
      <c r="AD55" s="20">
        <f t="shared" si="10"/>
        <v>0</v>
      </c>
      <c r="AE55" s="20">
        <f t="shared" si="11"/>
        <v>0</v>
      </c>
    </row>
    <row r="56" spans="1:31" ht="31.5" x14ac:dyDescent="0.2">
      <c r="A56" s="10">
        <v>1</v>
      </c>
      <c r="B56" s="16" t="s">
        <v>16</v>
      </c>
      <c r="C56" s="17" t="s">
        <v>51</v>
      </c>
      <c r="D56" s="18" t="s">
        <v>22</v>
      </c>
      <c r="E56" s="18" t="s">
        <v>22</v>
      </c>
      <c r="F56" s="17" t="s">
        <v>22</v>
      </c>
      <c r="G56" s="17" t="s">
        <v>134</v>
      </c>
      <c r="H56" s="18" t="s">
        <v>22</v>
      </c>
      <c r="I56" s="19" t="s">
        <v>22</v>
      </c>
      <c r="J56" s="20">
        <v>100000</v>
      </c>
      <c r="K56" s="20">
        <v>100000</v>
      </c>
      <c r="L56" s="20">
        <v>0</v>
      </c>
      <c r="M56" s="20">
        <v>0</v>
      </c>
      <c r="N56" s="20">
        <v>0</v>
      </c>
      <c r="O56" s="20">
        <v>0</v>
      </c>
      <c r="P56" s="18" t="s">
        <v>22</v>
      </c>
      <c r="Q56" s="19" t="s">
        <v>22</v>
      </c>
      <c r="R56" s="20"/>
      <c r="S56" s="20"/>
      <c r="T56" s="20"/>
      <c r="U56" s="20"/>
      <c r="V56" s="20"/>
      <c r="W56" s="20"/>
      <c r="X56" s="18" t="s">
        <v>22</v>
      </c>
      <c r="Y56" s="19" t="s">
        <v>22</v>
      </c>
      <c r="Z56" s="20">
        <f t="shared" si="6"/>
        <v>100000</v>
      </c>
      <c r="AA56" s="20">
        <f t="shared" si="7"/>
        <v>100000</v>
      </c>
      <c r="AB56" s="20">
        <f t="shared" si="8"/>
        <v>0</v>
      </c>
      <c r="AC56" s="20">
        <f t="shared" si="9"/>
        <v>0</v>
      </c>
      <c r="AD56" s="20">
        <f t="shared" si="10"/>
        <v>0</v>
      </c>
      <c r="AE56" s="20">
        <f t="shared" si="11"/>
        <v>0</v>
      </c>
    </row>
    <row r="57" spans="1:31" ht="42" x14ac:dyDescent="0.2">
      <c r="A57" s="10">
        <v>1</v>
      </c>
      <c r="B57" s="16" t="s">
        <v>110</v>
      </c>
      <c r="C57" s="17" t="s">
        <v>111</v>
      </c>
      <c r="D57" s="18" t="s">
        <v>112</v>
      </c>
      <c r="E57" s="18" t="s">
        <v>22</v>
      </c>
      <c r="F57" s="17" t="s">
        <v>22</v>
      </c>
      <c r="G57" s="17" t="s">
        <v>134</v>
      </c>
      <c r="H57" s="18" t="s">
        <v>27</v>
      </c>
      <c r="I57" s="20">
        <v>100300000</v>
      </c>
      <c r="J57" s="20">
        <v>100000</v>
      </c>
      <c r="K57" s="20">
        <v>100000</v>
      </c>
      <c r="L57" s="20">
        <v>0</v>
      </c>
      <c r="M57" s="20">
        <v>0</v>
      </c>
      <c r="N57" s="20">
        <v>0</v>
      </c>
      <c r="O57" s="20">
        <v>0</v>
      </c>
      <c r="P57" s="18"/>
      <c r="Q57" s="20"/>
      <c r="R57" s="20"/>
      <c r="S57" s="20"/>
      <c r="T57" s="20"/>
      <c r="U57" s="20"/>
      <c r="V57" s="20"/>
      <c r="W57" s="20"/>
      <c r="X57" s="18" t="s">
        <v>27</v>
      </c>
      <c r="Y57" s="20">
        <f>I57+Q57</f>
        <v>100300000</v>
      </c>
      <c r="Z57" s="20">
        <f t="shared" si="6"/>
        <v>100000</v>
      </c>
      <c r="AA57" s="20">
        <f t="shared" si="7"/>
        <v>100000</v>
      </c>
      <c r="AB57" s="20">
        <f t="shared" si="8"/>
        <v>0</v>
      </c>
      <c r="AC57" s="20">
        <f t="shared" si="9"/>
        <v>0</v>
      </c>
      <c r="AD57" s="20">
        <f t="shared" si="10"/>
        <v>0</v>
      </c>
      <c r="AE57" s="20">
        <f t="shared" si="11"/>
        <v>0</v>
      </c>
    </row>
    <row r="58" spans="1:31" ht="42" x14ac:dyDescent="0.2">
      <c r="A58" s="10">
        <v>0</v>
      </c>
      <c r="B58" s="16" t="s">
        <v>22</v>
      </c>
      <c r="C58" s="17" t="s">
        <v>22</v>
      </c>
      <c r="D58" s="18" t="s">
        <v>22</v>
      </c>
      <c r="E58" s="18" t="s">
        <v>113</v>
      </c>
      <c r="F58" s="17" t="s">
        <v>56</v>
      </c>
      <c r="G58" s="17" t="s">
        <v>134</v>
      </c>
      <c r="H58" s="18" t="s">
        <v>22</v>
      </c>
      <c r="I58" s="19" t="s">
        <v>22</v>
      </c>
      <c r="J58" s="20">
        <v>100000</v>
      </c>
      <c r="K58" s="20">
        <v>100000</v>
      </c>
      <c r="L58" s="20">
        <v>0</v>
      </c>
      <c r="M58" s="20">
        <v>0</v>
      </c>
      <c r="N58" s="20">
        <v>0</v>
      </c>
      <c r="O58" s="20">
        <v>0</v>
      </c>
      <c r="P58" s="18" t="s">
        <v>22</v>
      </c>
      <c r="Q58" s="19" t="s">
        <v>22</v>
      </c>
      <c r="R58" s="20"/>
      <c r="S58" s="20"/>
      <c r="T58" s="20"/>
      <c r="U58" s="20"/>
      <c r="V58" s="20"/>
      <c r="W58" s="20"/>
      <c r="X58" s="18" t="s">
        <v>22</v>
      </c>
      <c r="Y58" s="19" t="s">
        <v>22</v>
      </c>
      <c r="Z58" s="20">
        <f t="shared" si="6"/>
        <v>100000</v>
      </c>
      <c r="AA58" s="20">
        <f t="shared" si="7"/>
        <v>100000</v>
      </c>
      <c r="AB58" s="20">
        <f t="shared" si="8"/>
        <v>0</v>
      </c>
      <c r="AC58" s="20">
        <f t="shared" si="9"/>
        <v>0</v>
      </c>
      <c r="AD58" s="20">
        <f t="shared" si="10"/>
        <v>0</v>
      </c>
      <c r="AE58" s="20">
        <f t="shared" si="11"/>
        <v>0</v>
      </c>
    </row>
    <row r="59" spans="1:31" ht="31.5" x14ac:dyDescent="0.2">
      <c r="A59" s="10">
        <v>1</v>
      </c>
      <c r="B59" s="16" t="s">
        <v>114</v>
      </c>
      <c r="C59" s="17" t="s">
        <v>115</v>
      </c>
      <c r="D59" s="18" t="s">
        <v>22</v>
      </c>
      <c r="E59" s="18" t="s">
        <v>22</v>
      </c>
      <c r="F59" s="17" t="s">
        <v>22</v>
      </c>
      <c r="G59" s="17" t="s">
        <v>135</v>
      </c>
      <c r="H59" s="18" t="s">
        <v>22</v>
      </c>
      <c r="I59" s="19" t="s">
        <v>22</v>
      </c>
      <c r="J59" s="20">
        <v>12600000</v>
      </c>
      <c r="K59" s="20">
        <v>12600000</v>
      </c>
      <c r="L59" s="20">
        <v>0</v>
      </c>
      <c r="M59" s="20">
        <v>0</v>
      </c>
      <c r="N59" s="20">
        <v>0</v>
      </c>
      <c r="O59" s="20">
        <v>0</v>
      </c>
      <c r="P59" s="18" t="s">
        <v>22</v>
      </c>
      <c r="Q59" s="19" t="s">
        <v>22</v>
      </c>
      <c r="R59" s="20"/>
      <c r="S59" s="20"/>
      <c r="T59" s="20"/>
      <c r="U59" s="20"/>
      <c r="V59" s="20"/>
      <c r="W59" s="20"/>
      <c r="X59" s="18" t="s">
        <v>22</v>
      </c>
      <c r="Y59" s="19" t="s">
        <v>22</v>
      </c>
      <c r="Z59" s="20">
        <f t="shared" si="6"/>
        <v>12600000</v>
      </c>
      <c r="AA59" s="20">
        <f t="shared" si="7"/>
        <v>12600000</v>
      </c>
      <c r="AB59" s="20">
        <f t="shared" si="8"/>
        <v>0</v>
      </c>
      <c r="AC59" s="20">
        <f t="shared" si="9"/>
        <v>0</v>
      </c>
      <c r="AD59" s="20">
        <f t="shared" si="10"/>
        <v>0</v>
      </c>
      <c r="AE59" s="20">
        <f t="shared" si="11"/>
        <v>0</v>
      </c>
    </row>
    <row r="60" spans="1:31" ht="52.5" x14ac:dyDescent="0.2">
      <c r="A60" s="10">
        <v>1</v>
      </c>
      <c r="B60" s="16" t="s">
        <v>116</v>
      </c>
      <c r="C60" s="17" t="s">
        <v>136</v>
      </c>
      <c r="D60" s="18" t="s">
        <v>117</v>
      </c>
      <c r="E60" s="18" t="s">
        <v>22</v>
      </c>
      <c r="F60" s="17" t="s">
        <v>22</v>
      </c>
      <c r="G60" s="17" t="s">
        <v>134</v>
      </c>
      <c r="H60" s="18" t="s">
        <v>33</v>
      </c>
      <c r="I60" s="20">
        <v>25000000</v>
      </c>
      <c r="J60" s="20">
        <v>4000000</v>
      </c>
      <c r="K60" s="20">
        <v>4000000</v>
      </c>
      <c r="L60" s="20">
        <v>0</v>
      </c>
      <c r="M60" s="20">
        <v>0</v>
      </c>
      <c r="N60" s="20">
        <v>0</v>
      </c>
      <c r="O60" s="20">
        <v>0</v>
      </c>
      <c r="P60" s="18"/>
      <c r="Q60" s="20"/>
      <c r="R60" s="20"/>
      <c r="S60" s="20"/>
      <c r="T60" s="20"/>
      <c r="U60" s="20"/>
      <c r="V60" s="20"/>
      <c r="W60" s="20"/>
      <c r="X60" s="18" t="s">
        <v>33</v>
      </c>
      <c r="Y60" s="20">
        <f>I60+Q60</f>
        <v>25000000</v>
      </c>
      <c r="Z60" s="20">
        <f t="shared" si="6"/>
        <v>4000000</v>
      </c>
      <c r="AA60" s="20">
        <f t="shared" si="7"/>
        <v>4000000</v>
      </c>
      <c r="AB60" s="20">
        <f t="shared" si="8"/>
        <v>0</v>
      </c>
      <c r="AC60" s="20">
        <f t="shared" si="9"/>
        <v>0</v>
      </c>
      <c r="AD60" s="20">
        <f t="shared" si="10"/>
        <v>0</v>
      </c>
      <c r="AE60" s="20">
        <f t="shared" si="11"/>
        <v>0</v>
      </c>
    </row>
    <row r="61" spans="1:31" ht="42" x14ac:dyDescent="0.2">
      <c r="A61" s="10">
        <v>0</v>
      </c>
      <c r="B61" s="16" t="s">
        <v>22</v>
      </c>
      <c r="C61" s="17" t="s">
        <v>22</v>
      </c>
      <c r="D61" s="18" t="s">
        <v>22</v>
      </c>
      <c r="E61" s="18" t="s">
        <v>118</v>
      </c>
      <c r="F61" s="17" t="s">
        <v>119</v>
      </c>
      <c r="G61" s="17" t="s">
        <v>134</v>
      </c>
      <c r="H61" s="18" t="s">
        <v>22</v>
      </c>
      <c r="I61" s="19" t="s">
        <v>22</v>
      </c>
      <c r="J61" s="20">
        <v>4000000</v>
      </c>
      <c r="K61" s="20">
        <v>4000000</v>
      </c>
      <c r="L61" s="20">
        <v>0</v>
      </c>
      <c r="M61" s="20">
        <v>0</v>
      </c>
      <c r="N61" s="20">
        <v>0</v>
      </c>
      <c r="O61" s="20">
        <v>0</v>
      </c>
      <c r="P61" s="18" t="s">
        <v>22</v>
      </c>
      <c r="Q61" s="19" t="s">
        <v>22</v>
      </c>
      <c r="R61" s="20"/>
      <c r="S61" s="20"/>
      <c r="T61" s="20"/>
      <c r="U61" s="20"/>
      <c r="V61" s="20"/>
      <c r="W61" s="20"/>
      <c r="X61" s="18" t="s">
        <v>22</v>
      </c>
      <c r="Y61" s="19" t="s">
        <v>22</v>
      </c>
      <c r="Z61" s="20">
        <f t="shared" si="6"/>
        <v>4000000</v>
      </c>
      <c r="AA61" s="20">
        <f t="shared" si="7"/>
        <v>4000000</v>
      </c>
      <c r="AB61" s="20">
        <f t="shared" si="8"/>
        <v>0</v>
      </c>
      <c r="AC61" s="20">
        <f t="shared" si="9"/>
        <v>0</v>
      </c>
      <c r="AD61" s="20">
        <f t="shared" si="10"/>
        <v>0</v>
      </c>
      <c r="AE61" s="20">
        <f t="shared" si="11"/>
        <v>0</v>
      </c>
    </row>
    <row r="62" spans="1:31" ht="42" x14ac:dyDescent="0.2">
      <c r="A62" s="10">
        <v>1</v>
      </c>
      <c r="B62" s="16" t="s">
        <v>120</v>
      </c>
      <c r="C62" s="17" t="s">
        <v>121</v>
      </c>
      <c r="D62" s="18" t="s">
        <v>122</v>
      </c>
      <c r="E62" s="18" t="s">
        <v>22</v>
      </c>
      <c r="F62" s="17" t="s">
        <v>22</v>
      </c>
      <c r="G62" s="17" t="s">
        <v>134</v>
      </c>
      <c r="H62" s="18" t="s">
        <v>89</v>
      </c>
      <c r="I62" s="20">
        <v>160000000</v>
      </c>
      <c r="J62" s="20">
        <v>8600000</v>
      </c>
      <c r="K62" s="20">
        <v>8600000</v>
      </c>
      <c r="L62" s="20">
        <v>0</v>
      </c>
      <c r="M62" s="20">
        <v>0</v>
      </c>
      <c r="N62" s="20">
        <v>0</v>
      </c>
      <c r="O62" s="20">
        <v>0</v>
      </c>
      <c r="P62" s="18"/>
      <c r="Q62" s="20"/>
      <c r="R62" s="20"/>
      <c r="S62" s="20"/>
      <c r="T62" s="20"/>
      <c r="U62" s="20"/>
      <c r="V62" s="20"/>
      <c r="W62" s="20"/>
      <c r="X62" s="18" t="s">
        <v>89</v>
      </c>
      <c r="Y62" s="20">
        <f>I62+Q62</f>
        <v>160000000</v>
      </c>
      <c r="Z62" s="20">
        <f t="shared" si="6"/>
        <v>8600000</v>
      </c>
      <c r="AA62" s="20">
        <f t="shared" si="7"/>
        <v>8600000</v>
      </c>
      <c r="AB62" s="20">
        <f t="shared" si="8"/>
        <v>0</v>
      </c>
      <c r="AC62" s="20">
        <f t="shared" si="9"/>
        <v>0</v>
      </c>
      <c r="AD62" s="20">
        <f t="shared" si="10"/>
        <v>0</v>
      </c>
      <c r="AE62" s="20">
        <f t="shared" si="11"/>
        <v>0</v>
      </c>
    </row>
    <row r="63" spans="1:31" ht="52.5" x14ac:dyDescent="0.2">
      <c r="A63" s="10">
        <v>0</v>
      </c>
      <c r="B63" s="16" t="s">
        <v>22</v>
      </c>
      <c r="C63" s="17" t="s">
        <v>22</v>
      </c>
      <c r="D63" s="18" t="s">
        <v>22</v>
      </c>
      <c r="E63" s="18" t="s">
        <v>123</v>
      </c>
      <c r="F63" s="17" t="s">
        <v>124</v>
      </c>
      <c r="G63" s="17" t="s">
        <v>134</v>
      </c>
      <c r="H63" s="18" t="s">
        <v>22</v>
      </c>
      <c r="I63" s="19" t="s">
        <v>22</v>
      </c>
      <c r="J63" s="20">
        <v>8600000</v>
      </c>
      <c r="K63" s="20">
        <v>8600000</v>
      </c>
      <c r="L63" s="20">
        <v>0</v>
      </c>
      <c r="M63" s="20">
        <v>0</v>
      </c>
      <c r="N63" s="20">
        <v>0</v>
      </c>
      <c r="O63" s="20">
        <v>0</v>
      </c>
      <c r="P63" s="18" t="s">
        <v>22</v>
      </c>
      <c r="Q63" s="19" t="s">
        <v>22</v>
      </c>
      <c r="R63" s="20"/>
      <c r="S63" s="20"/>
      <c r="T63" s="20"/>
      <c r="U63" s="20"/>
      <c r="V63" s="20"/>
      <c r="W63" s="20"/>
      <c r="X63" s="18" t="s">
        <v>22</v>
      </c>
      <c r="Y63" s="19" t="s">
        <v>22</v>
      </c>
      <c r="Z63" s="20">
        <f t="shared" si="6"/>
        <v>8600000</v>
      </c>
      <c r="AA63" s="20">
        <f t="shared" si="7"/>
        <v>8600000</v>
      </c>
      <c r="AB63" s="20">
        <f t="shared" si="8"/>
        <v>0</v>
      </c>
      <c r="AC63" s="20">
        <f t="shared" si="9"/>
        <v>0</v>
      </c>
      <c r="AD63" s="20">
        <f t="shared" si="10"/>
        <v>0</v>
      </c>
      <c r="AE63" s="20">
        <f t="shared" si="11"/>
        <v>0</v>
      </c>
    </row>
    <row r="64" spans="1:31" ht="31.5" x14ac:dyDescent="0.2">
      <c r="A64" s="10">
        <v>1</v>
      </c>
      <c r="B64" s="16" t="s">
        <v>125</v>
      </c>
      <c r="C64" s="17" t="s">
        <v>21</v>
      </c>
      <c r="D64" s="18" t="s">
        <v>22</v>
      </c>
      <c r="E64" s="18" t="s">
        <v>22</v>
      </c>
      <c r="F64" s="17" t="s">
        <v>22</v>
      </c>
      <c r="G64" s="17" t="s">
        <v>134</v>
      </c>
      <c r="H64" s="18" t="s">
        <v>22</v>
      </c>
      <c r="I64" s="19" t="s">
        <v>22</v>
      </c>
      <c r="J64" s="20">
        <v>5000000</v>
      </c>
      <c r="K64" s="20">
        <v>5000000</v>
      </c>
      <c r="L64" s="20">
        <v>0</v>
      </c>
      <c r="M64" s="20">
        <v>0</v>
      </c>
      <c r="N64" s="20">
        <v>0</v>
      </c>
      <c r="O64" s="20">
        <v>0</v>
      </c>
      <c r="P64" s="18" t="s">
        <v>22</v>
      </c>
      <c r="Q64" s="19" t="s">
        <v>22</v>
      </c>
      <c r="R64" s="20"/>
      <c r="S64" s="20"/>
      <c r="T64" s="20"/>
      <c r="U64" s="20"/>
      <c r="V64" s="20"/>
      <c r="W64" s="20"/>
      <c r="X64" s="18" t="s">
        <v>22</v>
      </c>
      <c r="Y64" s="19" t="s">
        <v>22</v>
      </c>
      <c r="Z64" s="20">
        <f t="shared" si="6"/>
        <v>5000000</v>
      </c>
      <c r="AA64" s="20">
        <f t="shared" si="7"/>
        <v>5000000</v>
      </c>
      <c r="AB64" s="20">
        <f t="shared" si="8"/>
        <v>0</v>
      </c>
      <c r="AC64" s="20">
        <f t="shared" si="9"/>
        <v>0</v>
      </c>
      <c r="AD64" s="20">
        <f t="shared" si="10"/>
        <v>0</v>
      </c>
      <c r="AE64" s="20">
        <f t="shared" si="11"/>
        <v>0</v>
      </c>
    </row>
    <row r="65" spans="1:31" ht="42" x14ac:dyDescent="0.2">
      <c r="A65" s="10">
        <v>1</v>
      </c>
      <c r="B65" s="16" t="s">
        <v>126</v>
      </c>
      <c r="C65" s="17" t="s">
        <v>127</v>
      </c>
      <c r="D65" s="18" t="s">
        <v>128</v>
      </c>
      <c r="E65" s="18" t="s">
        <v>22</v>
      </c>
      <c r="F65" s="17" t="s">
        <v>22</v>
      </c>
      <c r="G65" s="17" t="s">
        <v>134</v>
      </c>
      <c r="H65" s="18" t="s">
        <v>27</v>
      </c>
      <c r="I65" s="20">
        <v>52800000</v>
      </c>
      <c r="J65" s="20">
        <v>1600000</v>
      </c>
      <c r="K65" s="20">
        <v>1600000</v>
      </c>
      <c r="L65" s="20">
        <v>0</v>
      </c>
      <c r="M65" s="20">
        <v>0</v>
      </c>
      <c r="N65" s="20">
        <v>0</v>
      </c>
      <c r="O65" s="20">
        <v>0</v>
      </c>
      <c r="P65" s="18"/>
      <c r="Q65" s="20"/>
      <c r="R65" s="20"/>
      <c r="S65" s="20"/>
      <c r="T65" s="20"/>
      <c r="U65" s="20"/>
      <c r="V65" s="20"/>
      <c r="W65" s="20"/>
      <c r="X65" s="18" t="s">
        <v>27</v>
      </c>
      <c r="Y65" s="20">
        <f>I65+Q65</f>
        <v>52800000</v>
      </c>
      <c r="Z65" s="20">
        <f t="shared" si="6"/>
        <v>1600000</v>
      </c>
      <c r="AA65" s="20">
        <f t="shared" si="7"/>
        <v>1600000</v>
      </c>
      <c r="AB65" s="20">
        <f t="shared" si="8"/>
        <v>0</v>
      </c>
      <c r="AC65" s="20">
        <f t="shared" si="9"/>
        <v>0</v>
      </c>
      <c r="AD65" s="20">
        <f t="shared" si="10"/>
        <v>0</v>
      </c>
      <c r="AE65" s="20">
        <f t="shared" si="11"/>
        <v>0</v>
      </c>
    </row>
    <row r="66" spans="1:31" ht="42" x14ac:dyDescent="0.2">
      <c r="A66" s="10">
        <v>0</v>
      </c>
      <c r="B66" s="16" t="s">
        <v>22</v>
      </c>
      <c r="C66" s="17" t="s">
        <v>22</v>
      </c>
      <c r="D66" s="18" t="s">
        <v>22</v>
      </c>
      <c r="E66" s="18" t="s">
        <v>129</v>
      </c>
      <c r="F66" s="17" t="s">
        <v>35</v>
      </c>
      <c r="G66" s="17" t="s">
        <v>134</v>
      </c>
      <c r="H66" s="18" t="s">
        <v>22</v>
      </c>
      <c r="I66" s="19" t="s">
        <v>22</v>
      </c>
      <c r="J66" s="20">
        <v>1600000</v>
      </c>
      <c r="K66" s="20">
        <v>1600000</v>
      </c>
      <c r="L66" s="20">
        <v>0</v>
      </c>
      <c r="M66" s="20">
        <v>0</v>
      </c>
      <c r="N66" s="20">
        <v>0</v>
      </c>
      <c r="O66" s="20">
        <v>0</v>
      </c>
      <c r="P66" s="18" t="s">
        <v>22</v>
      </c>
      <c r="Q66" s="19" t="s">
        <v>22</v>
      </c>
      <c r="R66" s="20"/>
      <c r="S66" s="20"/>
      <c r="T66" s="20"/>
      <c r="U66" s="20"/>
      <c r="V66" s="20"/>
      <c r="W66" s="20"/>
      <c r="X66" s="18" t="s">
        <v>22</v>
      </c>
      <c r="Y66" s="19" t="s">
        <v>22</v>
      </c>
      <c r="Z66" s="20">
        <f t="shared" si="6"/>
        <v>1600000</v>
      </c>
      <c r="AA66" s="20">
        <f t="shared" si="7"/>
        <v>1600000</v>
      </c>
      <c r="AB66" s="20">
        <f t="shared" si="8"/>
        <v>0</v>
      </c>
      <c r="AC66" s="20">
        <f t="shared" si="9"/>
        <v>0</v>
      </c>
      <c r="AD66" s="20">
        <f t="shared" si="10"/>
        <v>0</v>
      </c>
      <c r="AE66" s="20">
        <f t="shared" si="11"/>
        <v>0</v>
      </c>
    </row>
    <row r="67" spans="1:31" ht="52.5" x14ac:dyDescent="0.2">
      <c r="A67" s="10">
        <v>1</v>
      </c>
      <c r="B67" s="16" t="s">
        <v>130</v>
      </c>
      <c r="C67" s="17" t="s">
        <v>131</v>
      </c>
      <c r="D67" s="18" t="s">
        <v>132</v>
      </c>
      <c r="E67" s="18" t="s">
        <v>22</v>
      </c>
      <c r="F67" s="17" t="s">
        <v>22</v>
      </c>
      <c r="G67" s="17" t="s">
        <v>134</v>
      </c>
      <c r="H67" s="18" t="s">
        <v>27</v>
      </c>
      <c r="I67" s="20">
        <v>112200000</v>
      </c>
      <c r="J67" s="20">
        <v>3400000</v>
      </c>
      <c r="K67" s="20">
        <v>3400000</v>
      </c>
      <c r="L67" s="20">
        <v>0</v>
      </c>
      <c r="M67" s="20">
        <v>0</v>
      </c>
      <c r="N67" s="20">
        <v>0</v>
      </c>
      <c r="O67" s="20">
        <v>0</v>
      </c>
      <c r="P67" s="18"/>
      <c r="Q67" s="20"/>
      <c r="R67" s="20"/>
      <c r="S67" s="20"/>
      <c r="T67" s="20"/>
      <c r="U67" s="20"/>
      <c r="V67" s="20"/>
      <c r="W67" s="20"/>
      <c r="X67" s="18" t="s">
        <v>27</v>
      </c>
      <c r="Y67" s="20">
        <f>I67+Q67</f>
        <v>112200000</v>
      </c>
      <c r="Z67" s="20">
        <f t="shared" si="6"/>
        <v>3400000</v>
      </c>
      <c r="AA67" s="20">
        <f t="shared" si="7"/>
        <v>3400000</v>
      </c>
      <c r="AB67" s="20">
        <f t="shared" si="8"/>
        <v>0</v>
      </c>
      <c r="AC67" s="20">
        <f t="shared" si="9"/>
        <v>0</v>
      </c>
      <c r="AD67" s="20">
        <f t="shared" si="10"/>
        <v>0</v>
      </c>
      <c r="AE67" s="20">
        <f t="shared" si="11"/>
        <v>0</v>
      </c>
    </row>
    <row r="68" spans="1:31" ht="42" x14ac:dyDescent="0.2">
      <c r="A68" s="10">
        <v>0</v>
      </c>
      <c r="B68" s="16" t="s">
        <v>22</v>
      </c>
      <c r="C68" s="17" t="s">
        <v>22</v>
      </c>
      <c r="D68" s="18" t="s">
        <v>22</v>
      </c>
      <c r="E68" s="18" t="s">
        <v>129</v>
      </c>
      <c r="F68" s="17" t="s">
        <v>35</v>
      </c>
      <c r="G68" s="17" t="s">
        <v>134</v>
      </c>
      <c r="H68" s="18" t="s">
        <v>22</v>
      </c>
      <c r="I68" s="19" t="s">
        <v>22</v>
      </c>
      <c r="J68" s="20">
        <v>3400000</v>
      </c>
      <c r="K68" s="20">
        <v>3400000</v>
      </c>
      <c r="L68" s="20">
        <v>0</v>
      </c>
      <c r="M68" s="20">
        <v>0</v>
      </c>
      <c r="N68" s="20">
        <v>0</v>
      </c>
      <c r="O68" s="20">
        <v>0</v>
      </c>
      <c r="P68" s="18" t="s">
        <v>22</v>
      </c>
      <c r="Q68" s="19" t="s">
        <v>22</v>
      </c>
      <c r="R68" s="20"/>
      <c r="S68" s="20"/>
      <c r="T68" s="20"/>
      <c r="U68" s="20"/>
      <c r="V68" s="20"/>
      <c r="W68" s="20"/>
      <c r="X68" s="18" t="s">
        <v>22</v>
      </c>
      <c r="Y68" s="19" t="s">
        <v>22</v>
      </c>
      <c r="Z68" s="20">
        <f t="shared" si="6"/>
        <v>3400000</v>
      </c>
      <c r="AA68" s="20">
        <f t="shared" si="7"/>
        <v>3400000</v>
      </c>
      <c r="AB68" s="20">
        <f t="shared" si="8"/>
        <v>0</v>
      </c>
      <c r="AC68" s="20">
        <f t="shared" si="9"/>
        <v>0</v>
      </c>
      <c r="AD68" s="20">
        <f t="shared" si="10"/>
        <v>0</v>
      </c>
      <c r="AE68" s="20">
        <f t="shared" si="11"/>
        <v>0</v>
      </c>
    </row>
    <row r="69" spans="1:31" s="25" customFormat="1" x14ac:dyDescent="0.2">
      <c r="A69" s="30">
        <v>1</v>
      </c>
      <c r="B69" s="31" t="s">
        <v>22</v>
      </c>
      <c r="C69" s="32" t="s">
        <v>22</v>
      </c>
      <c r="D69" s="33" t="s">
        <v>22</v>
      </c>
      <c r="E69" s="33" t="s">
        <v>22</v>
      </c>
      <c r="F69" s="32" t="s">
        <v>22</v>
      </c>
      <c r="G69" s="32" t="s">
        <v>22</v>
      </c>
      <c r="H69" s="33" t="s">
        <v>22</v>
      </c>
      <c r="I69" s="34" t="s">
        <v>133</v>
      </c>
      <c r="J69" s="35">
        <v>30043000</v>
      </c>
      <c r="K69" s="35">
        <v>30043000</v>
      </c>
      <c r="L69" s="35">
        <v>0</v>
      </c>
      <c r="M69" s="35">
        <v>0</v>
      </c>
      <c r="N69" s="35">
        <v>0</v>
      </c>
      <c r="O69" s="35">
        <v>0</v>
      </c>
      <c r="P69" s="33" t="s">
        <v>22</v>
      </c>
      <c r="Q69" s="34" t="s">
        <v>133</v>
      </c>
      <c r="R69" s="35">
        <v>387882</v>
      </c>
      <c r="S69" s="35">
        <v>387882</v>
      </c>
      <c r="T69" s="35">
        <v>0</v>
      </c>
      <c r="U69" s="35">
        <v>0</v>
      </c>
      <c r="V69" s="35">
        <v>0</v>
      </c>
      <c r="W69" s="35">
        <v>0</v>
      </c>
      <c r="X69" s="33" t="s">
        <v>22</v>
      </c>
      <c r="Y69" s="34" t="s">
        <v>133</v>
      </c>
      <c r="Z69" s="35">
        <f t="shared" si="6"/>
        <v>30430882</v>
      </c>
      <c r="AA69" s="35">
        <f t="shared" si="7"/>
        <v>30430882</v>
      </c>
      <c r="AB69" s="35">
        <f t="shared" si="8"/>
        <v>0</v>
      </c>
      <c r="AC69" s="35">
        <f t="shared" si="9"/>
        <v>0</v>
      </c>
      <c r="AD69" s="35">
        <f t="shared" si="10"/>
        <v>0</v>
      </c>
      <c r="AE69" s="35">
        <f t="shared" si="11"/>
        <v>0</v>
      </c>
    </row>
    <row r="72" spans="1:31" s="25" customFormat="1" x14ac:dyDescent="0.2">
      <c r="B72" s="26"/>
      <c r="C72" s="38"/>
      <c r="D72" s="38"/>
      <c r="E72" s="38"/>
      <c r="F72" s="44"/>
      <c r="G72" s="44"/>
      <c r="H72" s="29"/>
      <c r="I72" s="27"/>
      <c r="J72" s="27"/>
      <c r="K72" s="27"/>
      <c r="L72" s="27"/>
      <c r="M72" s="27"/>
      <c r="N72" s="27"/>
      <c r="O72" s="27"/>
      <c r="Q72" s="27"/>
      <c r="R72" s="27"/>
      <c r="S72" s="27"/>
      <c r="T72" s="27"/>
      <c r="U72" s="27"/>
      <c r="V72" s="27"/>
      <c r="W72" s="27"/>
      <c r="Y72" s="27" t="s">
        <v>137</v>
      </c>
      <c r="Z72" s="27"/>
      <c r="AA72" s="27"/>
      <c r="AB72" s="27" t="s">
        <v>138</v>
      </c>
      <c r="AC72" s="27"/>
      <c r="AD72" s="27"/>
      <c r="AE72" s="27"/>
    </row>
  </sheetData>
  <mergeCells count="28">
    <mergeCell ref="F72:G72"/>
    <mergeCell ref="K1:O1"/>
    <mergeCell ref="B4:C4"/>
    <mergeCell ref="B5:C5"/>
    <mergeCell ref="H6:O6"/>
    <mergeCell ref="B6:B8"/>
    <mergeCell ref="C6:C8"/>
    <mergeCell ref="D6:D8"/>
    <mergeCell ref="E6:E8"/>
    <mergeCell ref="F6:F8"/>
    <mergeCell ref="C3:O3"/>
    <mergeCell ref="H7:H8"/>
    <mergeCell ref="I7:I8"/>
    <mergeCell ref="J7:J8"/>
    <mergeCell ref="K7:O7"/>
    <mergeCell ref="G6:G8"/>
    <mergeCell ref="S1:W1"/>
    <mergeCell ref="P7:P8"/>
    <mergeCell ref="Q7:Q8"/>
    <mergeCell ref="R7:R8"/>
    <mergeCell ref="S7:W7"/>
    <mergeCell ref="P6:W6"/>
    <mergeCell ref="AA1:AE1"/>
    <mergeCell ref="X7:X8"/>
    <mergeCell ref="Y7:Y8"/>
    <mergeCell ref="Z7:Z8"/>
    <mergeCell ref="AA7:AE7"/>
    <mergeCell ref="X6:AE6"/>
  </mergeCells>
  <conditionalFormatting sqref="B10:B69">
    <cfRule type="expression" dxfId="23" priority="17" stopIfTrue="1">
      <formula>A10=1</formula>
    </cfRule>
  </conditionalFormatting>
  <conditionalFormatting sqref="C10:C69">
    <cfRule type="expression" dxfId="22" priority="18" stopIfTrue="1">
      <formula>A10=1</formula>
    </cfRule>
  </conditionalFormatting>
  <conditionalFormatting sqref="D10:D69">
    <cfRule type="expression" dxfId="21" priority="19" stopIfTrue="1">
      <formula>A10=1</formula>
    </cfRule>
  </conditionalFormatting>
  <conditionalFormatting sqref="E10:E69">
    <cfRule type="expression" dxfId="20" priority="20" stopIfTrue="1">
      <formula>A10=1</formula>
    </cfRule>
  </conditionalFormatting>
  <conditionalFormatting sqref="F10:F69">
    <cfRule type="expression" dxfId="19" priority="21" stopIfTrue="1">
      <formula>A10=1</formula>
    </cfRule>
  </conditionalFormatting>
  <conditionalFormatting sqref="G10:G69">
    <cfRule type="expression" dxfId="18" priority="22" stopIfTrue="1">
      <formula>A10=1</formula>
    </cfRule>
  </conditionalFormatting>
  <conditionalFormatting sqref="H10:H69">
    <cfRule type="expression" dxfId="17" priority="23" stopIfTrue="1">
      <formula>A10=1</formula>
    </cfRule>
  </conditionalFormatting>
  <conditionalFormatting sqref="I10:I69">
    <cfRule type="expression" dxfId="16" priority="24" stopIfTrue="1">
      <formula>A10=1</formula>
    </cfRule>
  </conditionalFormatting>
  <conditionalFormatting sqref="J10:J69">
    <cfRule type="expression" dxfId="15" priority="25" stopIfTrue="1">
      <formula>A10=1</formula>
    </cfRule>
  </conditionalFormatting>
  <conditionalFormatting sqref="K10:K69">
    <cfRule type="expression" dxfId="14" priority="26" stopIfTrue="1">
      <formula>A10=1</formula>
    </cfRule>
  </conditionalFormatting>
  <conditionalFormatting sqref="L10:L69">
    <cfRule type="expression" dxfId="13" priority="27" stopIfTrue="1">
      <formula>A10=1</formula>
    </cfRule>
  </conditionalFormatting>
  <conditionalFormatting sqref="M10:M69">
    <cfRule type="expression" dxfId="12" priority="28" stopIfTrue="1">
      <formula>A10=1</formula>
    </cfRule>
  </conditionalFormatting>
  <conditionalFormatting sqref="N10:N69">
    <cfRule type="expression" dxfId="11" priority="29" stopIfTrue="1">
      <formula>A10=1</formula>
    </cfRule>
  </conditionalFormatting>
  <conditionalFormatting sqref="O10:O69">
    <cfRule type="expression" dxfId="10" priority="30" stopIfTrue="1">
      <formula>A10=1</formula>
    </cfRule>
  </conditionalFormatting>
  <conditionalFormatting sqref="P10:P69">
    <cfRule type="expression" dxfId="9" priority="9" stopIfTrue="1">
      <formula>I10=1</formula>
    </cfRule>
  </conditionalFormatting>
  <conditionalFormatting sqref="Q10:Q69">
    <cfRule type="expression" dxfId="8" priority="10" stopIfTrue="1">
      <formula>I10=1</formula>
    </cfRule>
  </conditionalFormatting>
  <conditionalFormatting sqref="R10:R69">
    <cfRule type="expression" dxfId="7" priority="11" stopIfTrue="1">
      <formula>I10=1</formula>
    </cfRule>
  </conditionalFormatting>
  <conditionalFormatting sqref="S10:S69">
    <cfRule type="expression" dxfId="6" priority="12" stopIfTrue="1">
      <formula>I10=1</formula>
    </cfRule>
  </conditionalFormatting>
  <conditionalFormatting sqref="T10:T69">
    <cfRule type="expression" dxfId="5" priority="13" stopIfTrue="1">
      <formula>I10=1</formula>
    </cfRule>
  </conditionalFormatting>
  <conditionalFormatting sqref="U10:U69">
    <cfRule type="expression" dxfId="4" priority="14" stopIfTrue="1">
      <formula>I10=1</formula>
    </cfRule>
  </conditionalFormatting>
  <conditionalFormatting sqref="V10:V69">
    <cfRule type="expression" dxfId="3" priority="15" stopIfTrue="1">
      <formula>I10=1</formula>
    </cfRule>
  </conditionalFormatting>
  <conditionalFormatting sqref="W10:W69">
    <cfRule type="expression" dxfId="2" priority="16" stopIfTrue="1">
      <formula>I10=1</formula>
    </cfRule>
  </conditionalFormatting>
  <conditionalFormatting sqref="X10:X69">
    <cfRule type="expression" dxfId="1" priority="1" stopIfTrue="1">
      <formula>Q10=1</formula>
    </cfRule>
  </conditionalFormatting>
  <conditionalFormatting sqref="Y10:AE69">
    <cfRule type="expression" dxfId="0" priority="2" stopIfTrue="1">
      <formula>Q10=1</formula>
    </cfRule>
  </conditionalFormatting>
  <pageMargins left="0.35433070866141736" right="0.35433070866141736" top="0.35433070866141736" bottom="0.43307086614173229" header="0.31496062992125984" footer="0.23622047244094491"/>
  <pageSetup paperSize="9" scale="8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rish_dod_6</vt:lpstr>
      <vt:lpstr>Аркуш1</vt:lpstr>
      <vt:lpstr>rish_dod_6!Заголовки_для_печати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asus_fin</dc:creator>
  <cp:lastModifiedBy>user-tmr</cp:lastModifiedBy>
  <cp:lastPrinted>2026-02-20T07:37:51Z</cp:lastPrinted>
  <dcterms:created xsi:type="dcterms:W3CDTF">2025-12-30T07:50:49Z</dcterms:created>
  <dcterms:modified xsi:type="dcterms:W3CDTF">2026-02-20T09:45:02Z</dcterms:modified>
</cp:coreProperties>
</file>